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F7" sheetId="4" r:id="rId1"/>
    <sheet name="F8" sheetId="5"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 localSheetId="1">'[1]04REL'!#REF!</definedName>
    <definedName name="_SCH6">'[1]04REL'!#REF!</definedName>
    <definedName name="A" localSheetId="1">#REF!</definedName>
    <definedName name="A">#REF!</definedName>
    <definedName name="ADL.63">[2]Addl.40!$A$38:$I$284</definedName>
    <definedName name="D">#N/A</definedName>
    <definedName name="dpc">'[3]dpc cost'!$D$1</definedName>
    <definedName name="E_315MVA_Addl_Page1" localSheetId="1">#REF!</definedName>
    <definedName name="E_315MVA_Addl_Page1">#REF!</definedName>
    <definedName name="E_315MVA_Addl_Page2" localSheetId="1">#REF!</definedName>
    <definedName name="E_315MVA_Addl_Page2">#REF!</definedName>
    <definedName name="Fuel_Exp_CY" localSheetId="1">#REF!</definedName>
    <definedName name="Fuel_Exp_CY">#REF!</definedName>
    <definedName name="Fuel_Exp_EY" localSheetId="1">#REF!</definedName>
    <definedName name="Fuel_Exp_EY">#REF!</definedName>
    <definedName name="Fuel_Exp_PY" localSheetId="1">#REF!</definedName>
    <definedName name="Fuel_Exp_PY">#REF!</definedName>
    <definedName name="Intt_Charge_cY" localSheetId="1">#REF!,#REF!</definedName>
    <definedName name="Intt_Charge_cY">#REF!,#REF!</definedName>
    <definedName name="Intt_Charge_cy_1">'[4]A 3.7'!$H$35,'[4]A 3.7'!$H$44</definedName>
    <definedName name="Intt_Charge_eY" localSheetId="1">#REF!,#REF!</definedName>
    <definedName name="Intt_Charge_eY">#REF!,#REF!</definedName>
    <definedName name="Intt_Charge_ey_1">'[4]A 3.7'!$I$35,'[4]A 3.7'!$I$44</definedName>
    <definedName name="Intt_Charge_PY" localSheetId="1">#REF!,#REF!</definedName>
    <definedName name="Intt_Charge_PY">#REF!,#REF!</definedName>
    <definedName name="Intt_Charge_py_1">'[4]A 3.7'!$G$35,'[4]A 3.7'!$G$44</definedName>
    <definedName name="K2000_">#N/A</definedName>
    <definedName name="Pop_Ratio" localSheetId="1">#REF!</definedName>
    <definedName name="Pop_Ratio">#REF!</definedName>
    <definedName name="_xlnm.Print_Area" localSheetId="1">'F8'!$A$1:$G$92</definedName>
    <definedName name="q">'[5]A 3.7'!$I$35,'[5]A 3.7'!$I$44</definedName>
    <definedName name="shft1">[3]SUMMERY!$P$1</definedName>
    <definedName name="shftI">[6]SUMMERY!$P$1</definedName>
    <definedName name="X1_" localSheetId="1">#REF!</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F43"/>
  <c r="E43"/>
  <c r="D43"/>
  <c r="C43"/>
  <c r="F36"/>
  <c r="E36"/>
  <c r="D36"/>
  <c r="C36"/>
  <c r="F28"/>
  <c r="E28"/>
  <c r="D28"/>
  <c r="C28"/>
  <c r="F24"/>
  <c r="E24"/>
  <c r="D24"/>
  <c r="C24"/>
  <c r="F14"/>
  <c r="E14"/>
  <c r="D14"/>
  <c r="C14"/>
  <c r="G6"/>
  <c r="A6"/>
  <c r="A4"/>
  <c r="A3"/>
  <c r="A2"/>
  <c r="D6" i="4"/>
  <c r="A6"/>
  <c r="A4"/>
  <c r="A3"/>
  <c r="A2"/>
  <c r="E29" i="5" l="1"/>
  <c r="E76" s="1"/>
  <c r="E85" s="1"/>
  <c r="E63"/>
  <c r="D29"/>
  <c r="D76" s="1"/>
  <c r="D85" s="1"/>
  <c r="F63"/>
  <c r="C29"/>
  <c r="C76" s="1"/>
  <c r="C85" s="1"/>
  <c r="F29"/>
  <c r="F76" s="1"/>
  <c r="F85" s="1"/>
</calcChain>
</file>

<file path=xl/sharedStrings.xml><?xml version="1.0" encoding="utf-8"?>
<sst xmlns="http://schemas.openxmlformats.org/spreadsheetml/2006/main" count="151" uniqueCount="130">
  <si>
    <t>DTL</t>
  </si>
  <si>
    <t>REPLACEMENT OF 7 NOS 66 KV MOCB WITH GCB AT 220KV S/STN OKHLA</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</si>
  <si>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</si>
  <si>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</si>
  <si>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</si>
  <si>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</si>
  <si>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</si>
  <si>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</si>
  <si>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4th
Qtr. Of the year 2014-15</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</si>
  <si>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</si>
  <si>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</si>
  <si>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</si>
  <si>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</si>
  <si>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</si>
  <si>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</si>
  <si>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</si>
  <si>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</si>
  <si>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</si>
  <si>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</si>
  <si>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</si>
  <si>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</si>
  <si>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</si>
  <si>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</si>
  <si>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</si>
  <si>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</si>
  <si>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</si>
  <si>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</si>
  <si>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</si>
  <si>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</si>
  <si>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</si>
  <si>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</si>
  <si>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</si>
  <si>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</si>
  <si>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</si>
  <si>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</si>
  <si>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</si>
  <si>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</si>
  <si>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</si>
  <si>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</si>
  <si>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</si>
  <si>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</si>
  <si>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</si>
  <si>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</si>
  <si>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</si>
  <si>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</si>
  <si>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</si>
  <si>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</si>
  <si>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</si>
  <si>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</si>
  <si>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</si>
  <si>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</si>
  <si>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</si>
  <si>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</si>
  <si>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</si>
  <si>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</si>
  <si>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</si>
  <si>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</si>
  <si>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</si>
  <si>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</si>
  <si>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</si>
  <si>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</si>
  <si>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</si>
  <si>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</si>
  <si>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</si>
  <si>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</si>
  <si>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</si>
  <si>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</si>
  <si>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</si>
  <si>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</si>
  <si>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</si>
  <si>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</si>
  <si>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</si>
  <si>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</si>
  <si>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</si>
  <si>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</si>
  <si>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</si>
  <si>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</si>
  <si>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</si>
  <si>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</si>
  <si>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</si>
  <si>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</si>
  <si>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</si>
  <si>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</si>
  <si>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</si>
  <si>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</si>
  <si>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</si>
  <si>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</si>
  <si>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</si>
  <si>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</si>
  <si>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</si>
  <si>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</si>
  <si>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</si>
  <si>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</si>
  <si>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</si>
  <si>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</si>
  <si>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</si>
  <si>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</si>
  <si>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</si>
  <si>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</si>
  <si>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</si>
  <si>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</si>
  <si>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</si>
  <si>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</si>
  <si>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</si>
  <si>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</si>
  <si>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</si>
  <si>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</si>
  <si>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</si>
  <si>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</si>
  <si>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</si>
  <si>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</si>
  <si>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</si>
  <si>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</si>
  <si>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</si>
  <si>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</si>
  <si>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</si>
  <si>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</si>
  <si>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</si>
  <si>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</si>
  <si>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</si>
  <si>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18.05.2013</t>
  </si>
  <si>
    <t>Date of Completion of Work</t>
  </si>
  <si>
    <t>31.03.2015</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</si>
  <si>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</si>
  <si>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</si>
  <si>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 lacs.)</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</si>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</sst>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4">
    <font>
      <sz val="11"/>
      <color theme="1"/>
      <name val="Calibri"/>
      <family val="2"/>
      <scheme val="minor"/>
    </font>
    <font>
      <b/>
      <sz val="10"/>
      <name val="Arial"/>
      <family val="2"/>
    </font>
    <font>
      <sz val="10"/>
      <name val="Arial"/>
      <family val="2"/>
    </font>
    <font>
      <b/>
      <sz val="9"/>
      <name val="Arial"/>
      <family val="2"/>
    </font>
    <font>
      <b/>
      <sz val="10"/>
      <color indexed="9"/>
      <name val="Arial"/>
      <family val="2"/>
    </font>
    <font>
      <b/>
      <u/>
      <sz val="10"/>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amily val="2"/>
    </font>
    <font>
      <b/>
      <i/>
      <sz val="16"/>
      <name val="Helv"/>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5">
    <xf numFmtId="0" fontId="0" fillId="0" borderId="0"/>
    <xf numFmtId="0" fontId="2" fillId="0" borderId="0"/>
    <xf numFmtId="0" fontId="7" fillId="0" borderId="0" applyNumberFormat="0" applyFill="0" applyBorder="0" applyAlignment="0" applyProtection="0"/>
    <xf numFmtId="0" fontId="8" fillId="0" borderId="6"/>
    <xf numFmtId="164" fontId="2" fillId="0" borderId="0" applyFont="0" applyFill="0" applyBorder="0" applyAlignment="0" applyProtection="0"/>
    <xf numFmtId="0" fontId="8" fillId="0" borderId="6"/>
    <xf numFmtId="38" fontId="9" fillId="4" borderId="0" applyNumberFormat="0" applyBorder="0" applyAlignment="0" applyProtection="0"/>
    <xf numFmtId="0" fontId="10" fillId="0" borderId="7" applyNumberFormat="0" applyAlignment="0" applyProtection="0">
      <alignment horizontal="left" vertical="center"/>
    </xf>
    <xf numFmtId="0" fontId="10" fillId="0" borderId="5">
      <alignment horizontal="left" vertical="center"/>
    </xf>
    <xf numFmtId="10" fontId="9" fillId="5" borderId="2" applyNumberFormat="0" applyBorder="0" applyAlignment="0" applyProtection="0"/>
    <xf numFmtId="37" fontId="11" fillId="0" borderId="0"/>
    <xf numFmtId="165" fontId="12" fillId="0" borderId="0"/>
    <xf numFmtId="166" fontId="2" fillId="0" borderId="0" applyFont="0" applyFill="0" applyBorder="0" applyAlignment="0" applyProtection="0"/>
    <xf numFmtId="10" fontId="2" fillId="0" borderId="0" applyFont="0" applyFill="0" applyBorder="0" applyAlignment="0" applyProtection="0"/>
    <xf numFmtId="0" fontId="2" fillId="0" borderId="0"/>
  </cellStyleXfs>
  <cellXfs count="94">
    <xf numFmtId="0" fontId="0" fillId="0" borderId="0" xfId="0"/>
    <xf numFmtId="0" fontId="1" fillId="0" borderId="0" xfId="0" applyFont="1" applyFill="1" applyBorder="1" applyAlignment="1">
      <alignment vertical="center"/>
    </xf>
    <xf numFmtId="0" fontId="2" fillId="0" borderId="0" xfId="0" applyFont="1" applyAlignment="1">
      <alignment horizontal="center"/>
    </xf>
    <xf numFmtId="0" fontId="2" fillId="0" borderId="0" xfId="0" applyFont="1"/>
    <xf numFmtId="0" fontId="4" fillId="3" borderId="0" xfId="0" applyFont="1" applyFill="1" applyAlignment="1">
      <alignment horizontal="center" vertical="center"/>
    </xf>
    <xf numFmtId="0" fontId="1" fillId="0" borderId="1" xfId="0" applyFont="1" applyBorder="1" applyAlignment="1"/>
    <xf numFmtId="0" fontId="1" fillId="0" borderId="1" xfId="0" applyFont="1" applyBorder="1" applyAlignment="1">
      <alignment horizontal="center"/>
    </xf>
    <xf numFmtId="0" fontId="1" fillId="0" borderId="2" xfId="0" applyFont="1" applyFill="1" applyBorder="1" applyAlignment="1">
      <alignment horizontal="center" vertical="center"/>
    </xf>
    <xf numFmtId="0" fontId="2" fillId="0" borderId="2" xfId="0" applyFont="1" applyBorder="1" applyAlignment="1">
      <alignment horizontal="justify" vertical="top"/>
    </xf>
    <xf numFmtId="0" fontId="2" fillId="0" borderId="2" xfId="0" applyFont="1" applyFill="1" applyBorder="1"/>
    <xf numFmtId="0" fontId="1" fillId="0" borderId="2" xfId="0" applyFont="1" applyBorder="1" applyAlignment="1">
      <alignment horizontal="center" vertical="top"/>
    </xf>
    <xf numFmtId="0" fontId="2" fillId="0" borderId="2" xfId="0" applyFont="1" applyBorder="1" applyAlignment="1">
      <alignment horizontal="center" vertical="top" wrapText="1"/>
    </xf>
    <xf numFmtId="0" fontId="2" fillId="0" borderId="2" xfId="0" applyFont="1" applyBorder="1" applyAlignment="1">
      <alignment horizontal="center"/>
    </xf>
    <xf numFmtId="0" fontId="2" fillId="0" borderId="3" xfId="0" applyFont="1" applyBorder="1" applyAlignment="1">
      <alignment horizontal="justify" vertical="top"/>
    </xf>
    <xf numFmtId="0" fontId="2" fillId="0" borderId="5"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vertical="top"/>
    </xf>
    <xf numFmtId="0" fontId="2" fillId="0" borderId="2" xfId="0" applyFont="1" applyBorder="1"/>
    <xf numFmtId="0" fontId="1" fillId="0" borderId="2" xfId="0" applyFont="1" applyBorder="1" applyAlignment="1">
      <alignment horizontal="justify" vertical="top"/>
    </xf>
    <xf numFmtId="0" fontId="2" fillId="0" borderId="2" xfId="0" quotePrefix="1" applyFont="1" applyBorder="1" applyAlignment="1">
      <alignment horizontal="justify" vertical="top"/>
    </xf>
    <xf numFmtId="0" fontId="2" fillId="0" borderId="0" xfId="0" applyFont="1" applyBorder="1"/>
    <xf numFmtId="0" fontId="2" fillId="0" borderId="0" xfId="0" applyFont="1" applyBorder="1" applyAlignment="1">
      <alignment horizontal="center"/>
    </xf>
    <xf numFmtId="0" fontId="1" fillId="0" borderId="0" xfId="0" applyFont="1" applyAlignment="1">
      <alignment horizontal="center" vertical="center"/>
    </xf>
    <xf numFmtId="0" fontId="1" fillId="0" borderId="0" xfId="1" applyFont="1" applyFill="1" applyBorder="1" applyAlignment="1">
      <alignment horizontal="center" vertical="center"/>
    </xf>
    <xf numFmtId="0" fontId="1" fillId="0" borderId="0" xfId="1" applyFont="1" applyFill="1" applyBorder="1" applyAlignment="1">
      <alignment vertical="center"/>
    </xf>
    <xf numFmtId="0" fontId="2" fillId="0" borderId="0" xfId="1" applyFont="1" applyAlignment="1">
      <alignment horizontal="center" vertical="center"/>
    </xf>
    <xf numFmtId="0" fontId="2" fillId="0" borderId="0" xfId="1" applyFont="1"/>
    <xf numFmtId="0" fontId="4" fillId="3" borderId="0" xfId="1" applyFont="1" applyFill="1" applyAlignment="1">
      <alignment horizontal="center" vertical="center"/>
    </xf>
    <xf numFmtId="0" fontId="1" fillId="0" borderId="0" xfId="1" applyFont="1" applyBorder="1" applyAlignment="1">
      <alignment horizontal="center" vertical="center"/>
    </xf>
    <xf numFmtId="0" fontId="1" fillId="0" borderId="0" xfId="1" applyFont="1" applyBorder="1" applyAlignment="1"/>
    <xf numFmtId="0" fontId="1" fillId="0" borderId="2" xfId="1" applyFont="1" applyFill="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horizontal="center" vertical="center" wrapText="1"/>
    </xf>
    <xf numFmtId="0" fontId="2" fillId="0" borderId="0" xfId="1" applyFont="1" applyAlignment="1">
      <alignment vertical="center"/>
    </xf>
    <xf numFmtId="0" fontId="1" fillId="0" borderId="2" xfId="1" applyFont="1" applyFill="1" applyBorder="1" applyAlignment="1">
      <alignment horizontal="left" vertical="center"/>
    </xf>
    <xf numFmtId="0" fontId="1" fillId="0" borderId="2" xfId="1" applyFont="1" applyBorder="1" applyAlignment="1">
      <alignment horizontal="justify" vertical="top"/>
    </xf>
    <xf numFmtId="0" fontId="2" fillId="0" borderId="2" xfId="1" applyFont="1" applyBorder="1" applyAlignment="1">
      <alignment horizontal="center" vertical="center"/>
    </xf>
    <xf numFmtId="0" fontId="1" fillId="0" borderId="2" xfId="1" applyFont="1" applyBorder="1" applyAlignment="1">
      <alignment vertical="top"/>
    </xf>
    <xf numFmtId="0" fontId="2" fillId="0" borderId="2" xfId="1" applyFont="1" applyFill="1" applyBorder="1" applyAlignment="1">
      <alignment horizontal="left" vertical="center"/>
    </xf>
    <xf numFmtId="0" fontId="2" fillId="0" borderId="2" xfId="1" applyFont="1" applyBorder="1" applyAlignment="1">
      <alignment horizontal="justify" vertical="top"/>
    </xf>
    <xf numFmtId="0" fontId="1" fillId="0" borderId="2" xfId="1" applyFont="1" applyBorder="1" applyAlignment="1">
      <alignment horizontal="center" vertical="center"/>
    </xf>
    <xf numFmtId="0" fontId="2" fillId="0" borderId="2" xfId="1" applyFont="1" applyBorder="1" applyAlignment="1">
      <alignment vertical="top"/>
    </xf>
    <xf numFmtId="0" fontId="2" fillId="0" borderId="2" xfId="1" applyFont="1" applyBorder="1" applyAlignment="1">
      <alignment horizontal="left" vertical="center"/>
    </xf>
    <xf numFmtId="0" fontId="2" fillId="0" borderId="2" xfId="1" applyFont="1" applyBorder="1" applyAlignment="1">
      <alignment horizontal="left" vertical="top"/>
    </xf>
    <xf numFmtId="0" fontId="1" fillId="0" borderId="2" xfId="1" applyFont="1" applyBorder="1" applyAlignment="1">
      <alignment horizontal="left" vertical="top"/>
    </xf>
    <xf numFmtId="0" fontId="1" fillId="0" borderId="2" xfId="1" applyFont="1" applyBorder="1" applyAlignment="1">
      <alignment horizontal="left" vertical="center"/>
    </xf>
    <xf numFmtId="0" fontId="1" fillId="0" borderId="2" xfId="1" quotePrefix="1" applyFont="1" applyBorder="1" applyAlignment="1">
      <alignment horizontal="left" vertical="top"/>
    </xf>
    <xf numFmtId="0" fontId="2" fillId="0" borderId="2" xfId="1" applyFont="1" applyBorder="1"/>
    <xf numFmtId="0" fontId="1" fillId="0" borderId="2" xfId="1" applyFont="1" applyBorder="1" applyAlignment="1">
      <alignment horizontal="left"/>
    </xf>
    <xf numFmtId="0" fontId="2" fillId="0" borderId="2" xfId="1" applyFont="1" applyBorder="1" applyAlignment="1">
      <alignment horizontal="left"/>
    </xf>
    <xf numFmtId="0" fontId="1" fillId="0" borderId="2" xfId="1" applyFont="1" applyBorder="1"/>
    <xf numFmtId="2" fontId="2" fillId="0" borderId="2" xfId="1" applyNumberFormat="1" applyFont="1" applyBorder="1" applyAlignment="1">
      <alignment horizontal="left" vertical="center"/>
    </xf>
    <xf numFmtId="0" fontId="1" fillId="0" borderId="0" xfId="1" applyFont="1" applyAlignment="1">
      <alignment horizontal="center" vertical="center"/>
    </xf>
    <xf numFmtId="0" fontId="1" fillId="0" borderId="0" xfId="0" applyFont="1" applyFill="1" applyBorder="1" applyAlignment="1">
      <alignment horizontal="center" vertical="center"/>
    </xf>
    <xf numFmtId="0" fontId="4" fillId="3" borderId="0" xfId="0" applyFont="1" applyFill="1" applyAlignment="1">
      <alignment vertical="center"/>
    </xf>
    <xf numFmtId="0" fontId="1" fillId="0" borderId="0" xfId="0" applyFont="1" applyBorder="1" applyAlignment="1">
      <alignment horizontal="center" vertical="center"/>
    </xf>
    <xf numFmtId="0" fontId="1" fillId="0" borderId="0" xfId="0" applyFont="1" applyBorder="1" applyAlignment="1"/>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Fill="1" applyBorder="1" applyAlignment="1">
      <alignment horizontal="left"/>
    </xf>
    <xf numFmtId="0" fontId="2" fillId="0" borderId="2" xfId="0" applyFont="1" applyBorder="1" applyAlignment="1">
      <alignment horizontal="left"/>
    </xf>
    <xf numFmtId="0" fontId="2" fillId="0" borderId="2" xfId="0" applyFont="1" applyBorder="1" applyAlignment="1">
      <alignment horizontal="left" wrapText="1"/>
    </xf>
    <xf numFmtId="0" fontId="1" fillId="0" borderId="2"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top" indent="1"/>
    </xf>
    <xf numFmtId="0" fontId="2" fillId="0" borderId="0" xfId="0" applyFont="1" applyBorder="1" applyAlignment="1">
      <alignment vertical="top"/>
    </xf>
    <xf numFmtId="0" fontId="2" fillId="0" borderId="0" xfId="1" applyFont="1" applyBorder="1"/>
    <xf numFmtId="0" fontId="2" fillId="0" borderId="0" xfId="1" applyFont="1" applyFill="1" applyBorder="1"/>
    <xf numFmtId="0" fontId="1" fillId="0" borderId="0" xfId="0" applyFont="1" applyBorder="1" applyAlignment="1">
      <alignment horizontal="left" vertical="center"/>
    </xf>
    <xf numFmtId="0" fontId="2" fillId="0" borderId="0" xfId="1" applyFont="1" applyFill="1"/>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1" fillId="0" borderId="3"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5" fillId="0" borderId="3" xfId="0" applyFont="1" applyBorder="1" applyAlignment="1">
      <alignment horizontal="left" vertical="top"/>
    </xf>
    <xf numFmtId="0" fontId="5" fillId="0" borderId="5" xfId="0" applyFont="1" applyBorder="1" applyAlignment="1">
      <alignment horizontal="left" vertical="top"/>
    </xf>
    <xf numFmtId="0" fontId="5" fillId="0" borderId="4" xfId="0" applyFont="1" applyBorder="1" applyAlignment="1">
      <alignment horizontal="left" vertical="top"/>
    </xf>
    <xf numFmtId="0" fontId="4" fillId="3" borderId="0" xfId="0" applyFont="1" applyFill="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4" fillId="3" borderId="0" xfId="1" applyFont="1" applyFill="1" applyAlignment="1">
      <alignment horizontal="center" vertical="center" wrapText="1"/>
    </xf>
    <xf numFmtId="0" fontId="2" fillId="0" borderId="0" xfId="1" applyFont="1" applyAlignment="1">
      <alignment horizontal="left" wrapText="1"/>
    </xf>
    <xf numFmtId="0" fontId="1" fillId="2" borderId="0" xfId="1" applyFont="1" applyFill="1" applyBorder="1" applyAlignment="1">
      <alignment horizontal="left" vertical="center"/>
    </xf>
    <xf numFmtId="0" fontId="1" fillId="2" borderId="0" xfId="1" applyFont="1" applyFill="1" applyBorder="1" applyAlignment="1">
      <alignment horizontal="center" vertical="center"/>
    </xf>
    <xf numFmtId="0" fontId="2" fillId="0" borderId="8"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0" xfId="0" applyFont="1" applyBorder="1" applyAlignment="1">
      <alignment horizontal="left"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cellXfs>
  <cellStyles count="15">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SapWorkDir/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SapWorkDir/FORM_08%20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awat/AppData/Local/Temp/Rar$DIa0.579/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 val="Compatibility Report"/>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4"/>
  <sheetViews>
    <sheetView tabSelected="1" workbookViewId="0">
      <selection activeCell="B25" sqref="B25:D25"/>
    </sheetView>
  </sheetViews>
  <sheetFormatPr defaultColWidth="9.109375" defaultRowHeight="13.2"/>
  <cols>
    <col min="1" max="1" width="3.44140625" style="3" bestFit="1" customWidth="1"/>
    <col min="2" max="2" width="76.6640625" style="3" bestFit="1" customWidth="1"/>
    <col min="3" max="3" width="30.44140625" style="2" customWidth="1"/>
    <col min="4" max="4" width="20" style="2" customWidth="1"/>
    <col min="5" max="5" width="9.109375" style="3" customWidth="1"/>
    <col min="6" max="16384" width="9.109375" style="3"/>
  </cols>
  <sheetData>
    <row r="1" spans="1:6">
      <c r="A1" s="1"/>
      <c r="B1" s="1"/>
    </row>
    <row r="2" spans="1:6">
      <c r="A2" s="70" t="str">
        <f>[7]Index!A2:C2</f>
        <v>Name of Company:</v>
      </c>
      <c r="B2" s="70"/>
      <c r="C2" s="71" t="s">
        <v>0</v>
      </c>
      <c r="D2" s="71"/>
      <c r="E2" s="71"/>
      <c r="F2" s="71"/>
    </row>
    <row r="3" spans="1:6">
      <c r="A3" s="70" t="str">
        <f>[7]Index!A3:C3</f>
        <v>Name of the Project:</v>
      </c>
      <c r="B3" s="70"/>
      <c r="C3" s="71" t="s">
        <v>1</v>
      </c>
      <c r="D3" s="71"/>
      <c r="E3" s="71"/>
      <c r="F3" s="71"/>
    </row>
    <row r="4" spans="1:6">
      <c r="A4" s="70" t="str">
        <f>[7]Index!A4:C4</f>
        <v>Name of the Transmission Element:</v>
      </c>
      <c r="B4" s="70"/>
      <c r="C4" s="71"/>
      <c r="D4" s="71"/>
      <c r="E4" s="71"/>
      <c r="F4" s="71"/>
    </row>
    <row r="5" spans="1:6">
      <c r="A5" s="1"/>
      <c r="B5" s="1"/>
    </row>
    <row r="6" spans="1:6" ht="12.75" customHeight="1">
      <c r="A6" s="81" t="str">
        <f>[7]Index!D17</f>
        <v>Capital Cost Estimates and Schedule of Commissioning for New projects</v>
      </c>
      <c r="B6" s="81"/>
      <c r="C6" s="4" t="s">
        <v>2</v>
      </c>
      <c r="D6" s="4" t="str">
        <f>[7]Index!C17</f>
        <v>F7</v>
      </c>
    </row>
    <row r="7" spans="1:6">
      <c r="A7" s="5"/>
      <c r="B7" s="5"/>
      <c r="C7" s="6"/>
    </row>
    <row r="8" spans="1:6" ht="12.75" customHeight="1">
      <c r="A8" s="7"/>
      <c r="B8" s="8" t="s">
        <v>3</v>
      </c>
      <c r="C8" s="82"/>
      <c r="D8" s="83"/>
    </row>
    <row r="9" spans="1:6">
      <c r="A9" s="9"/>
      <c r="B9" s="8" t="s">
        <v>4</v>
      </c>
      <c r="C9" s="82"/>
      <c r="D9" s="83"/>
    </row>
    <row r="10" spans="1:6">
      <c r="A10" s="9"/>
      <c r="B10" s="8"/>
      <c r="C10" s="10" t="s">
        <v>5</v>
      </c>
      <c r="D10" s="10" t="s">
        <v>6</v>
      </c>
    </row>
    <row r="11" spans="1:6" ht="26.4">
      <c r="A11" s="9"/>
      <c r="B11" s="8" t="s">
        <v>7</v>
      </c>
      <c r="C11" s="11" t="s">
        <v>8</v>
      </c>
      <c r="D11" s="11" t="s">
        <v>9</v>
      </c>
    </row>
    <row r="12" spans="1:6">
      <c r="A12" s="9"/>
      <c r="B12" s="8" t="s">
        <v>10</v>
      </c>
      <c r="C12" s="12"/>
      <c r="D12" s="12"/>
    </row>
    <row r="13" spans="1:6">
      <c r="A13" s="9"/>
      <c r="B13" s="13"/>
      <c r="C13" s="14"/>
      <c r="D13" s="15"/>
    </row>
    <row r="14" spans="1:6">
      <c r="A14" s="9"/>
      <c r="B14" s="75" t="s">
        <v>11</v>
      </c>
      <c r="C14" s="76"/>
      <c r="D14" s="77"/>
    </row>
    <row r="15" spans="1:6">
      <c r="A15" s="9"/>
      <c r="B15" s="8" t="s">
        <v>12</v>
      </c>
      <c r="C15" s="12"/>
      <c r="D15" s="12"/>
    </row>
    <row r="16" spans="1:6">
      <c r="A16" s="9"/>
      <c r="B16" s="8" t="s">
        <v>13</v>
      </c>
      <c r="C16" s="12"/>
      <c r="D16" s="12"/>
    </row>
    <row r="17" spans="1:4">
      <c r="A17" s="9"/>
      <c r="B17" s="16" t="s">
        <v>14</v>
      </c>
      <c r="C17" s="12">
        <v>18.45</v>
      </c>
      <c r="D17" s="12">
        <v>25.83</v>
      </c>
    </row>
    <row r="18" spans="1:4">
      <c r="A18" s="9"/>
      <c r="B18" s="72"/>
      <c r="C18" s="73"/>
      <c r="D18" s="74"/>
    </row>
    <row r="19" spans="1:4">
      <c r="A19" s="9"/>
      <c r="B19" s="75" t="s">
        <v>15</v>
      </c>
      <c r="C19" s="76"/>
      <c r="D19" s="77"/>
    </row>
    <row r="20" spans="1:4">
      <c r="A20" s="9"/>
      <c r="B20" s="8" t="s">
        <v>12</v>
      </c>
      <c r="C20" s="12"/>
      <c r="D20" s="12"/>
    </row>
    <row r="21" spans="1:4">
      <c r="A21" s="17"/>
      <c r="B21" s="8" t="s">
        <v>13</v>
      </c>
      <c r="C21" s="12"/>
      <c r="D21" s="12"/>
    </row>
    <row r="22" spans="1:4">
      <c r="A22" s="17"/>
      <c r="B22" s="18" t="s">
        <v>16</v>
      </c>
      <c r="C22" s="12"/>
      <c r="D22" s="12"/>
    </row>
    <row r="23" spans="1:4">
      <c r="A23" s="17"/>
      <c r="B23" s="18"/>
      <c r="C23" s="12"/>
      <c r="D23" s="12"/>
    </row>
    <row r="24" spans="1:4">
      <c r="A24" s="17"/>
      <c r="B24" s="8" t="s">
        <v>17</v>
      </c>
      <c r="C24" s="12"/>
      <c r="D24" s="12"/>
    </row>
    <row r="25" spans="1:4">
      <c r="A25" s="17"/>
      <c r="B25" s="72"/>
      <c r="C25" s="73"/>
      <c r="D25" s="74"/>
    </row>
    <row r="26" spans="1:4">
      <c r="A26" s="17"/>
      <c r="B26" s="75" t="s">
        <v>18</v>
      </c>
      <c r="C26" s="76"/>
      <c r="D26" s="77"/>
    </row>
    <row r="27" spans="1:4">
      <c r="A27" s="17"/>
      <c r="B27" s="8" t="s">
        <v>12</v>
      </c>
      <c r="C27" s="12"/>
      <c r="D27" s="12"/>
    </row>
    <row r="28" spans="1:4">
      <c r="A28" s="17"/>
      <c r="B28" s="8" t="s">
        <v>13</v>
      </c>
      <c r="C28" s="12"/>
      <c r="D28" s="12"/>
    </row>
    <row r="29" spans="1:4">
      <c r="A29" s="17"/>
      <c r="B29" s="18" t="s">
        <v>19</v>
      </c>
      <c r="C29" s="12"/>
      <c r="D29" s="12"/>
    </row>
    <row r="30" spans="1:4">
      <c r="A30" s="17"/>
      <c r="B30" s="75"/>
      <c r="C30" s="76"/>
      <c r="D30" s="77"/>
    </row>
    <row r="31" spans="1:4">
      <c r="A31" s="17"/>
      <c r="B31" s="78" t="s">
        <v>20</v>
      </c>
      <c r="C31" s="79"/>
      <c r="D31" s="80"/>
    </row>
    <row r="32" spans="1:4">
      <c r="A32" s="17"/>
      <c r="B32" s="8" t="s">
        <v>21</v>
      </c>
      <c r="C32" s="12"/>
      <c r="D32" s="12"/>
    </row>
    <row r="33" spans="1:4">
      <c r="A33" s="17"/>
      <c r="B33" s="8" t="s">
        <v>22</v>
      </c>
      <c r="C33" s="12"/>
      <c r="D33" s="12"/>
    </row>
    <row r="34" spans="1:4">
      <c r="A34" s="17"/>
      <c r="B34" s="19" t="s">
        <v>23</v>
      </c>
      <c r="C34" s="12"/>
      <c r="D34" s="12"/>
    </row>
    <row r="35" spans="1:4">
      <c r="A35" s="17"/>
      <c r="B35" s="19" t="s">
        <v>24</v>
      </c>
      <c r="C35" s="12"/>
      <c r="D35" s="12"/>
    </row>
    <row r="36" spans="1:4">
      <c r="A36" s="17"/>
      <c r="B36" s="8" t="s">
        <v>25</v>
      </c>
      <c r="C36" s="12"/>
      <c r="D36" s="12"/>
    </row>
    <row r="37" spans="1:4">
      <c r="A37" s="20"/>
      <c r="B37" s="20"/>
      <c r="C37" s="21"/>
      <c r="D37" s="21"/>
    </row>
    <row r="38" spans="1:4">
      <c r="A38" s="20"/>
      <c r="B38" s="20" t="s">
        <v>26</v>
      </c>
      <c r="C38" s="21"/>
      <c r="D38" s="21"/>
    </row>
    <row r="39" spans="1:4">
      <c r="A39" s="20"/>
      <c r="B39" s="20" t="s">
        <v>27</v>
      </c>
      <c r="C39" s="21"/>
      <c r="D39" s="21"/>
    </row>
    <row r="40" spans="1:4">
      <c r="A40" s="20"/>
      <c r="B40" s="20" t="s">
        <v>28</v>
      </c>
      <c r="C40" s="21"/>
      <c r="D40" s="21"/>
    </row>
    <row r="41" spans="1:4">
      <c r="A41" s="20"/>
      <c r="B41" s="20" t="s">
        <v>29</v>
      </c>
      <c r="C41" s="21"/>
      <c r="D41" s="21"/>
    </row>
    <row r="44" spans="1:4">
      <c r="D44" s="22" t="s">
        <v>30</v>
      </c>
    </row>
  </sheetData>
  <mergeCells count="16">
    <mergeCell ref="B25:D25"/>
    <mergeCell ref="B26:D26"/>
    <mergeCell ref="B30:D30"/>
    <mergeCell ref="B31:D31"/>
    <mergeCell ref="A6:B6"/>
    <mergeCell ref="C8:D8"/>
    <mergeCell ref="C9:D9"/>
    <mergeCell ref="B14:D14"/>
    <mergeCell ref="B18:D18"/>
    <mergeCell ref="B19:D19"/>
    <mergeCell ref="A2:B2"/>
    <mergeCell ref="C2:F2"/>
    <mergeCell ref="A3:B3"/>
    <mergeCell ref="C3:F3"/>
    <mergeCell ref="A4:B4"/>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zoomScaleSheetLayoutView="75" workbookViewId="0">
      <selection activeCell="E58" sqref="E58"/>
    </sheetView>
  </sheetViews>
  <sheetFormatPr defaultColWidth="9.109375" defaultRowHeight="13.2"/>
  <cols>
    <col min="1" max="1" width="6.33203125" style="25" bestFit="1" customWidth="1"/>
    <col min="2" max="2" width="55.6640625" style="26" customWidth="1"/>
    <col min="3" max="3" width="27.5546875" style="25" customWidth="1"/>
    <col min="4" max="4" width="20.6640625" style="25" customWidth="1"/>
    <col min="5" max="5" width="12" style="25" bestFit="1" customWidth="1"/>
    <col min="6" max="6" width="13.33203125" style="25" customWidth="1"/>
    <col min="7" max="7" width="14.44140625" style="25" customWidth="1"/>
    <col min="8" max="16384" width="9.109375" style="26"/>
  </cols>
  <sheetData>
    <row r="1" spans="1:8">
      <c r="A1" s="23"/>
      <c r="B1" s="24"/>
    </row>
    <row r="2" spans="1:8">
      <c r="A2" s="86" t="str">
        <f>[8]Index!A2:C2</f>
        <v>Name of Company:</v>
      </c>
      <c r="B2" s="86"/>
      <c r="C2" s="87" t="s">
        <v>0</v>
      </c>
      <c r="D2" s="87"/>
      <c r="E2" s="87"/>
      <c r="F2" s="87"/>
      <c r="G2" s="87"/>
    </row>
    <row r="3" spans="1:8">
      <c r="A3" s="86" t="str">
        <f>[8]Index!A3:C3</f>
        <v>Name of the Project:</v>
      </c>
      <c r="B3" s="86"/>
      <c r="C3" s="87" t="s">
        <v>1</v>
      </c>
      <c r="D3" s="87"/>
      <c r="E3" s="87"/>
      <c r="F3" s="87"/>
      <c r="G3" s="87"/>
    </row>
    <row r="4" spans="1:8">
      <c r="A4" s="86" t="str">
        <f>[8]Index!A4:C4</f>
        <v>Name of the Transmission Element:</v>
      </c>
      <c r="B4" s="86"/>
      <c r="C4" s="87"/>
      <c r="D4" s="87"/>
      <c r="E4" s="87"/>
      <c r="F4" s="87"/>
      <c r="G4" s="87"/>
    </row>
    <row r="5" spans="1:8">
      <c r="A5" s="23"/>
      <c r="B5" s="24"/>
    </row>
    <row r="6" spans="1:8" ht="12.75" customHeight="1">
      <c r="A6" s="84" t="str">
        <f>[8]Index!D18</f>
        <v>Break-up of Project Cost for Transmission System</v>
      </c>
      <c r="B6" s="84"/>
      <c r="C6" s="84"/>
      <c r="D6" s="84"/>
      <c r="E6" s="84"/>
      <c r="F6" s="27" t="s">
        <v>2</v>
      </c>
      <c r="G6" s="27" t="str">
        <f>[8]Index!C18</f>
        <v>F8</v>
      </c>
    </row>
    <row r="7" spans="1:8">
      <c r="A7" s="28"/>
      <c r="B7" s="29"/>
      <c r="C7" s="28"/>
      <c r="G7" s="25" t="s">
        <v>31</v>
      </c>
    </row>
    <row r="8" spans="1:8" s="33" customFormat="1" ht="40.5" customHeight="1">
      <c r="A8" s="30" t="s">
        <v>32</v>
      </c>
      <c r="B8" s="31" t="s">
        <v>33</v>
      </c>
      <c r="C8" s="31" t="s">
        <v>34</v>
      </c>
      <c r="D8" s="31" t="s">
        <v>35</v>
      </c>
      <c r="E8" s="31" t="s">
        <v>36</v>
      </c>
      <c r="F8" s="31" t="s">
        <v>37</v>
      </c>
      <c r="G8" s="31" t="s">
        <v>38</v>
      </c>
      <c r="H8" s="32"/>
    </row>
    <row r="9" spans="1:8" s="33" customFormat="1">
      <c r="A9" s="30"/>
      <c r="B9" s="31" t="s">
        <v>39</v>
      </c>
      <c r="C9" s="31" t="s">
        <v>40</v>
      </c>
      <c r="D9" s="31" t="s">
        <v>41</v>
      </c>
      <c r="E9" s="31" t="s">
        <v>42</v>
      </c>
      <c r="F9" s="31" t="s">
        <v>43</v>
      </c>
      <c r="G9" s="31" t="s">
        <v>44</v>
      </c>
      <c r="H9" s="32"/>
    </row>
    <row r="10" spans="1:8">
      <c r="A10" s="34" t="s">
        <v>39</v>
      </c>
      <c r="B10" s="35" t="s">
        <v>45</v>
      </c>
      <c r="C10" s="36"/>
      <c r="D10" s="36"/>
      <c r="E10" s="36"/>
      <c r="F10" s="36"/>
      <c r="G10" s="36"/>
    </row>
    <row r="11" spans="1:8">
      <c r="A11" s="34">
        <v>1</v>
      </c>
      <c r="B11" s="37" t="s">
        <v>46</v>
      </c>
      <c r="C11" s="36"/>
      <c r="D11" s="36"/>
      <c r="E11" s="36"/>
      <c r="F11" s="36"/>
      <c r="G11" s="36"/>
    </row>
    <row r="12" spans="1:8">
      <c r="A12" s="38">
        <v>1.1000000000000001</v>
      </c>
      <c r="B12" s="39" t="s">
        <v>47</v>
      </c>
      <c r="C12" s="36"/>
      <c r="D12" s="36"/>
      <c r="E12" s="36"/>
      <c r="F12" s="36"/>
      <c r="G12" s="36"/>
    </row>
    <row r="13" spans="1:8" ht="26.4">
      <c r="A13" s="38">
        <v>1.2</v>
      </c>
      <c r="B13" s="39" t="s">
        <v>48</v>
      </c>
      <c r="C13" s="36"/>
      <c r="D13" s="36"/>
      <c r="E13" s="36"/>
      <c r="F13" s="36"/>
      <c r="G13" s="36"/>
    </row>
    <row r="14" spans="1:8">
      <c r="A14" s="38"/>
      <c r="B14" s="37" t="s">
        <v>49</v>
      </c>
      <c r="C14" s="40">
        <f>SUM(C12:C13)</f>
        <v>0</v>
      </c>
      <c r="D14" s="40">
        <f>SUM(D12:D13)</f>
        <v>0</v>
      </c>
      <c r="E14" s="40">
        <f>SUM(E12:E13)</f>
        <v>0</v>
      </c>
      <c r="F14" s="40">
        <f>SUM(F12:F13)</f>
        <v>0</v>
      </c>
      <c r="G14" s="36"/>
    </row>
    <row r="15" spans="1:8">
      <c r="A15" s="34">
        <v>2</v>
      </c>
      <c r="B15" s="37" t="s">
        <v>50</v>
      </c>
      <c r="C15" s="36"/>
      <c r="D15" s="36"/>
      <c r="E15" s="36"/>
      <c r="F15" s="36"/>
      <c r="G15" s="36"/>
    </row>
    <row r="16" spans="1:8">
      <c r="A16" s="38">
        <v>2.1</v>
      </c>
      <c r="B16" s="41" t="s">
        <v>51</v>
      </c>
      <c r="C16" s="36"/>
      <c r="D16" s="36"/>
      <c r="E16" s="36"/>
      <c r="F16" s="36"/>
      <c r="G16" s="36"/>
    </row>
    <row r="17" spans="1:7">
      <c r="A17" s="38">
        <v>2.2000000000000002</v>
      </c>
      <c r="B17" s="39" t="s">
        <v>52</v>
      </c>
      <c r="C17" s="36"/>
      <c r="D17" s="36"/>
      <c r="E17" s="36"/>
      <c r="F17" s="36"/>
      <c r="G17" s="36"/>
    </row>
    <row r="18" spans="1:7">
      <c r="A18" s="42">
        <v>2.2999999999999998</v>
      </c>
      <c r="B18" s="39" t="s">
        <v>53</v>
      </c>
      <c r="C18" s="36"/>
      <c r="D18" s="36"/>
      <c r="E18" s="36"/>
      <c r="F18" s="36"/>
      <c r="G18" s="36"/>
    </row>
    <row r="19" spans="1:7">
      <c r="A19" s="42">
        <v>2.4</v>
      </c>
      <c r="B19" s="39" t="s">
        <v>54</v>
      </c>
      <c r="C19" s="36"/>
      <c r="D19" s="36"/>
      <c r="E19" s="36"/>
      <c r="F19" s="36"/>
      <c r="G19" s="36"/>
    </row>
    <row r="20" spans="1:7">
      <c r="A20" s="42">
        <v>2.5</v>
      </c>
      <c r="B20" s="43" t="s">
        <v>55</v>
      </c>
      <c r="C20" s="36"/>
      <c r="D20" s="36"/>
      <c r="E20" s="36"/>
      <c r="F20" s="36"/>
      <c r="G20" s="36"/>
    </row>
    <row r="21" spans="1:7">
      <c r="A21" s="42">
        <v>2.6</v>
      </c>
      <c r="B21" s="43" t="s">
        <v>56</v>
      </c>
      <c r="C21" s="36"/>
      <c r="D21" s="36"/>
      <c r="E21" s="36"/>
      <c r="F21" s="36"/>
      <c r="G21" s="36"/>
    </row>
    <row r="22" spans="1:7">
      <c r="A22" s="42">
        <v>2.7</v>
      </c>
      <c r="B22" s="43" t="s">
        <v>57</v>
      </c>
      <c r="C22" s="36"/>
      <c r="D22" s="36"/>
      <c r="E22" s="36"/>
      <c r="F22" s="36"/>
      <c r="G22" s="36"/>
    </row>
    <row r="23" spans="1:7">
      <c r="A23" s="42">
        <v>2.8</v>
      </c>
      <c r="B23" s="43" t="s">
        <v>58</v>
      </c>
      <c r="C23" s="36"/>
      <c r="D23" s="36"/>
      <c r="E23" s="36"/>
      <c r="F23" s="36"/>
      <c r="G23" s="36"/>
    </row>
    <row r="24" spans="1:7">
      <c r="A24" s="42"/>
      <c r="B24" s="44" t="s">
        <v>59</v>
      </c>
      <c r="C24" s="40">
        <f>SUM(C16:C23)</f>
        <v>0</v>
      </c>
      <c r="D24" s="40">
        <f>SUM(D16:D23)</f>
        <v>0</v>
      </c>
      <c r="E24" s="40">
        <f>SUM(E16:E23)</f>
        <v>0</v>
      </c>
      <c r="F24" s="40">
        <f>SUM(F16:F23)</f>
        <v>0</v>
      </c>
      <c r="G24" s="40"/>
    </row>
    <row r="25" spans="1:7">
      <c r="A25" s="45">
        <v>3</v>
      </c>
      <c r="B25" s="44" t="s">
        <v>60</v>
      </c>
      <c r="C25" s="36"/>
      <c r="D25" s="36"/>
      <c r="E25" s="36"/>
      <c r="F25" s="36"/>
      <c r="G25" s="36"/>
    </row>
    <row r="26" spans="1:7">
      <c r="A26" s="42">
        <v>3.1</v>
      </c>
      <c r="B26" s="43" t="s">
        <v>61</v>
      </c>
      <c r="C26" s="36"/>
      <c r="D26" s="36"/>
      <c r="E26" s="36"/>
      <c r="F26" s="36"/>
      <c r="G26" s="36"/>
    </row>
    <row r="27" spans="1:7">
      <c r="A27" s="42">
        <v>3.2</v>
      </c>
      <c r="B27" s="43" t="s">
        <v>62</v>
      </c>
      <c r="C27" s="36"/>
      <c r="D27" s="36"/>
      <c r="E27" s="36"/>
      <c r="F27" s="36"/>
      <c r="G27" s="36"/>
    </row>
    <row r="28" spans="1:7">
      <c r="A28" s="42"/>
      <c r="B28" s="44" t="s">
        <v>63</v>
      </c>
      <c r="C28" s="40">
        <f>SUM(C26:C27)</f>
        <v>0</v>
      </c>
      <c r="D28" s="40">
        <f>SUM(D26:D27)</f>
        <v>0</v>
      </c>
      <c r="E28" s="40">
        <f>SUM(E26:E27)</f>
        <v>0</v>
      </c>
      <c r="F28" s="40">
        <f>SUM(F26:F27)</f>
        <v>0</v>
      </c>
      <c r="G28" s="40"/>
    </row>
    <row r="29" spans="1:7">
      <c r="A29" s="42"/>
      <c r="B29" s="44" t="s">
        <v>64</v>
      </c>
      <c r="C29" s="40">
        <f>C28+C24+C14</f>
        <v>0</v>
      </c>
      <c r="D29" s="40">
        <f>D28+D24+D14</f>
        <v>0</v>
      </c>
      <c r="E29" s="40">
        <f>E28+E24+E14</f>
        <v>0</v>
      </c>
      <c r="F29" s="40">
        <f>F28+F24+F14</f>
        <v>0</v>
      </c>
      <c r="G29" s="40"/>
    </row>
    <row r="30" spans="1:7">
      <c r="A30" s="42"/>
      <c r="B30" s="43"/>
      <c r="C30" s="36"/>
      <c r="D30" s="36"/>
      <c r="E30" s="36"/>
      <c r="F30" s="36"/>
      <c r="G30" s="36"/>
    </row>
    <row r="31" spans="1:7">
      <c r="A31" s="45" t="s">
        <v>65</v>
      </c>
      <c r="B31" s="44" t="s">
        <v>66</v>
      </c>
      <c r="C31" s="36"/>
      <c r="D31" s="36"/>
      <c r="E31" s="36"/>
      <c r="F31" s="36"/>
      <c r="G31" s="36"/>
    </row>
    <row r="32" spans="1:7">
      <c r="A32" s="45">
        <v>4</v>
      </c>
      <c r="B32" s="46" t="s">
        <v>67</v>
      </c>
      <c r="C32" s="36"/>
      <c r="D32" s="36"/>
      <c r="E32" s="36"/>
      <c r="F32" s="36"/>
      <c r="G32" s="36"/>
    </row>
    <row r="33" spans="1:7">
      <c r="A33" s="42">
        <v>4.0999999999999996</v>
      </c>
      <c r="B33" s="43" t="s">
        <v>47</v>
      </c>
      <c r="C33" s="36"/>
      <c r="D33" s="36"/>
      <c r="E33" s="36"/>
      <c r="F33" s="36"/>
      <c r="G33" s="36"/>
    </row>
    <row r="34" spans="1:7">
      <c r="A34" s="42">
        <v>4.2</v>
      </c>
      <c r="B34" s="47" t="s">
        <v>68</v>
      </c>
      <c r="C34" s="36"/>
      <c r="D34" s="36"/>
      <c r="E34" s="36"/>
      <c r="F34" s="36"/>
      <c r="G34" s="36"/>
    </row>
    <row r="35" spans="1:7">
      <c r="A35" s="42">
        <v>4.3</v>
      </c>
      <c r="B35" s="47" t="s">
        <v>69</v>
      </c>
      <c r="C35" s="36"/>
      <c r="D35" s="36"/>
      <c r="E35" s="36"/>
      <c r="F35" s="36"/>
      <c r="G35" s="36"/>
    </row>
    <row r="36" spans="1:7">
      <c r="A36" s="42"/>
      <c r="B36" s="48" t="s">
        <v>70</v>
      </c>
      <c r="C36" s="40">
        <f>SUM(C33:C35)</f>
        <v>0</v>
      </c>
      <c r="D36" s="40">
        <f>SUM(D33:D35)</f>
        <v>0</v>
      </c>
      <c r="E36" s="40">
        <f>SUM(E33:E35)</f>
        <v>0</v>
      </c>
      <c r="F36" s="40">
        <f>SUM(F33:F35)</f>
        <v>0</v>
      </c>
      <c r="G36" s="40"/>
    </row>
    <row r="37" spans="1:7">
      <c r="A37" s="45">
        <v>5</v>
      </c>
      <c r="B37" s="48" t="s">
        <v>71</v>
      </c>
      <c r="C37" s="36"/>
      <c r="D37" s="36"/>
      <c r="E37" s="36"/>
      <c r="F37" s="36"/>
      <c r="G37" s="36"/>
    </row>
    <row r="38" spans="1:7">
      <c r="A38" s="42">
        <v>5.0999999999999996</v>
      </c>
      <c r="B38" s="49" t="s">
        <v>72</v>
      </c>
      <c r="C38" s="36"/>
      <c r="D38" s="36"/>
      <c r="E38" s="36"/>
      <c r="F38" s="36"/>
      <c r="G38" s="36"/>
    </row>
    <row r="39" spans="1:7">
      <c r="A39" s="42">
        <v>5.2</v>
      </c>
      <c r="B39" s="49" t="s">
        <v>73</v>
      </c>
      <c r="C39" s="36"/>
      <c r="D39" s="36"/>
      <c r="E39" s="36"/>
      <c r="F39" s="36"/>
      <c r="G39" s="36"/>
    </row>
    <row r="40" spans="1:7">
      <c r="A40" s="42">
        <v>5.3</v>
      </c>
      <c r="B40" s="49" t="s">
        <v>74</v>
      </c>
      <c r="C40" s="36"/>
      <c r="D40" s="36"/>
      <c r="E40" s="36"/>
      <c r="F40" s="36"/>
      <c r="G40" s="36"/>
    </row>
    <row r="41" spans="1:7">
      <c r="A41" s="42">
        <v>5.4</v>
      </c>
      <c r="B41" s="49" t="s">
        <v>75</v>
      </c>
      <c r="C41" s="36"/>
      <c r="D41" s="36"/>
      <c r="E41" s="36"/>
      <c r="F41" s="36"/>
      <c r="G41" s="36"/>
    </row>
    <row r="42" spans="1:7">
      <c r="A42" s="42">
        <v>5.5</v>
      </c>
      <c r="B42" s="47" t="s">
        <v>76</v>
      </c>
      <c r="C42" s="36"/>
      <c r="D42" s="36"/>
      <c r="E42" s="36"/>
      <c r="F42" s="36"/>
      <c r="G42" s="36"/>
    </row>
    <row r="43" spans="1:7">
      <c r="A43" s="42"/>
      <c r="B43" s="50" t="s">
        <v>77</v>
      </c>
      <c r="C43" s="40">
        <f>SUM(C38:C42)</f>
        <v>0</v>
      </c>
      <c r="D43" s="40">
        <f>SUM(D38:D42)</f>
        <v>0</v>
      </c>
      <c r="E43" s="40">
        <f>SUM(E38:E42)</f>
        <v>0</v>
      </c>
      <c r="F43" s="40">
        <f>SUM(F38:F42)</f>
        <v>0</v>
      </c>
      <c r="G43" s="36"/>
    </row>
    <row r="44" spans="1:7">
      <c r="A44" s="45">
        <v>6</v>
      </c>
      <c r="B44" s="50" t="s">
        <v>78</v>
      </c>
      <c r="C44" s="36"/>
      <c r="D44" s="36"/>
      <c r="E44" s="36"/>
      <c r="F44" s="36"/>
      <c r="G44" s="36"/>
    </row>
    <row r="45" spans="1:7">
      <c r="A45" s="42">
        <v>6.1</v>
      </c>
      <c r="B45" s="47" t="s">
        <v>79</v>
      </c>
      <c r="C45" s="36">
        <v>25.83</v>
      </c>
      <c r="D45" s="36">
        <v>25.83</v>
      </c>
      <c r="E45" s="36"/>
      <c r="F45" s="36"/>
      <c r="G45" s="36"/>
    </row>
    <row r="46" spans="1:7">
      <c r="A46" s="42">
        <v>6.2</v>
      </c>
      <c r="B46" s="49" t="s">
        <v>80</v>
      </c>
      <c r="C46" s="36"/>
      <c r="D46" s="36"/>
      <c r="E46" s="36"/>
      <c r="F46" s="36"/>
      <c r="G46" s="36"/>
    </row>
    <row r="47" spans="1:7">
      <c r="A47" s="42">
        <v>6.3</v>
      </c>
      <c r="B47" s="49" t="s">
        <v>81</v>
      </c>
      <c r="C47" s="36"/>
      <c r="D47" s="36"/>
      <c r="E47" s="36"/>
      <c r="F47" s="36"/>
      <c r="G47" s="36"/>
    </row>
    <row r="48" spans="1:7">
      <c r="A48" s="42">
        <v>6.4</v>
      </c>
      <c r="B48" s="47" t="s">
        <v>82</v>
      </c>
      <c r="C48" s="40"/>
      <c r="D48" s="40"/>
      <c r="E48" s="40"/>
      <c r="F48" s="40"/>
      <c r="G48" s="40"/>
    </row>
    <row r="49" spans="1:7">
      <c r="A49" s="42">
        <v>6.5</v>
      </c>
      <c r="B49" s="47" t="s">
        <v>83</v>
      </c>
      <c r="C49" s="40"/>
      <c r="D49" s="40"/>
      <c r="E49" s="40"/>
      <c r="F49" s="40"/>
      <c r="G49" s="40"/>
    </row>
    <row r="50" spans="1:7">
      <c r="A50" s="42">
        <v>6.6</v>
      </c>
      <c r="B50" s="47" t="s">
        <v>84</v>
      </c>
      <c r="C50" s="40"/>
      <c r="D50" s="40"/>
      <c r="E50" s="40"/>
      <c r="F50" s="40"/>
      <c r="G50" s="40"/>
    </row>
    <row r="51" spans="1:7">
      <c r="A51" s="42">
        <v>6.7</v>
      </c>
      <c r="B51" s="47" t="s">
        <v>85</v>
      </c>
      <c r="C51" s="36"/>
      <c r="D51" s="36"/>
      <c r="E51" s="36"/>
      <c r="F51" s="36"/>
      <c r="G51" s="36"/>
    </row>
    <row r="52" spans="1:7">
      <c r="A52" s="42">
        <v>6.8</v>
      </c>
      <c r="B52" s="47" t="s">
        <v>86</v>
      </c>
      <c r="C52" s="36"/>
      <c r="D52" s="36"/>
      <c r="E52" s="36"/>
      <c r="F52" s="36"/>
      <c r="G52" s="36"/>
    </row>
    <row r="53" spans="1:7">
      <c r="A53" s="42">
        <v>6.9</v>
      </c>
      <c r="B53" s="47" t="s">
        <v>87</v>
      </c>
      <c r="C53" s="36"/>
      <c r="D53" s="36"/>
      <c r="E53" s="36"/>
      <c r="F53" s="36"/>
      <c r="G53" s="36"/>
    </row>
    <row r="54" spans="1:7">
      <c r="A54" s="42">
        <v>6.1</v>
      </c>
      <c r="B54" s="49" t="s">
        <v>88</v>
      </c>
      <c r="C54" s="36"/>
      <c r="D54" s="36"/>
      <c r="E54" s="36"/>
      <c r="F54" s="36"/>
      <c r="G54" s="36"/>
    </row>
    <row r="55" spans="1:7">
      <c r="A55" s="42">
        <v>6.11</v>
      </c>
      <c r="B55" s="49" t="s">
        <v>89</v>
      </c>
      <c r="C55" s="36"/>
      <c r="D55" s="36"/>
      <c r="E55" s="36"/>
      <c r="F55" s="36"/>
      <c r="G55" s="36"/>
    </row>
    <row r="56" spans="1:7">
      <c r="A56" s="42"/>
      <c r="B56" s="48" t="s">
        <v>90</v>
      </c>
      <c r="C56" s="40">
        <v>25.83</v>
      </c>
      <c r="D56" s="40">
        <v>25.83</v>
      </c>
      <c r="E56" s="40">
        <f>SUM(E45:E55)</f>
        <v>0</v>
      </c>
      <c r="F56" s="40">
        <f>SUM(F45:F55)</f>
        <v>0</v>
      </c>
      <c r="G56" s="40"/>
    </row>
    <row r="57" spans="1:7">
      <c r="A57" s="45">
        <v>7</v>
      </c>
      <c r="B57" s="48" t="s">
        <v>57</v>
      </c>
      <c r="C57" s="40"/>
      <c r="D57" s="40"/>
      <c r="E57" s="40"/>
      <c r="F57" s="40"/>
      <c r="G57" s="40"/>
    </row>
    <row r="58" spans="1:7">
      <c r="A58" s="42"/>
      <c r="B58" s="49"/>
      <c r="C58" s="36"/>
      <c r="D58" s="36"/>
      <c r="E58" s="36"/>
      <c r="F58" s="36"/>
      <c r="G58" s="36"/>
    </row>
    <row r="59" spans="1:7">
      <c r="A59" s="45">
        <v>8</v>
      </c>
      <c r="B59" s="48" t="s">
        <v>60</v>
      </c>
      <c r="C59" s="40"/>
      <c r="D59" s="40"/>
      <c r="E59" s="40"/>
      <c r="F59" s="40"/>
      <c r="G59" s="40"/>
    </row>
    <row r="60" spans="1:7">
      <c r="A60" s="42">
        <v>8.1</v>
      </c>
      <c r="B60" s="49" t="s">
        <v>61</v>
      </c>
      <c r="C60" s="36"/>
      <c r="D60" s="36"/>
      <c r="E60" s="36"/>
      <c r="F60" s="36"/>
      <c r="G60" s="36"/>
    </row>
    <row r="61" spans="1:7">
      <c r="A61" s="42">
        <v>8.1999999999999993</v>
      </c>
      <c r="B61" s="49" t="s">
        <v>62</v>
      </c>
      <c r="C61" s="36"/>
      <c r="D61" s="36"/>
      <c r="E61" s="36"/>
      <c r="F61" s="36"/>
      <c r="G61" s="36"/>
    </row>
    <row r="62" spans="1:7">
      <c r="A62" s="42"/>
      <c r="B62" s="48" t="s">
        <v>63</v>
      </c>
      <c r="C62" s="40">
        <f>SUM(C60:C61)</f>
        <v>0</v>
      </c>
      <c r="D62" s="40">
        <f>SUM(D60:D61)</f>
        <v>0</v>
      </c>
      <c r="E62" s="40">
        <f>SUM(E60:E61)</f>
        <v>0</v>
      </c>
      <c r="F62" s="40">
        <f>SUM(F60:F61)</f>
        <v>0</v>
      </c>
      <c r="G62" s="36"/>
    </row>
    <row r="63" spans="1:7">
      <c r="A63" s="51"/>
      <c r="B63" s="48" t="s">
        <v>91</v>
      </c>
      <c r="C63" s="40">
        <v>0</v>
      </c>
      <c r="D63" s="40">
        <v>0</v>
      </c>
      <c r="E63" s="40">
        <f>E62+E57+E56+E43+E36</f>
        <v>0</v>
      </c>
      <c r="F63" s="40">
        <f>F62+F57+F56+F43+F36</f>
        <v>0</v>
      </c>
      <c r="G63" s="36"/>
    </row>
    <row r="64" spans="1:7">
      <c r="A64" s="42"/>
      <c r="B64" s="49"/>
      <c r="C64" s="36"/>
      <c r="D64" s="36"/>
      <c r="E64" s="36"/>
      <c r="F64" s="36"/>
      <c r="G64" s="36"/>
    </row>
    <row r="65" spans="1:7">
      <c r="A65" s="45">
        <v>9</v>
      </c>
      <c r="B65" s="48" t="s">
        <v>92</v>
      </c>
      <c r="C65" s="36"/>
      <c r="D65" s="36"/>
      <c r="E65" s="36"/>
      <c r="F65" s="36"/>
      <c r="G65" s="36"/>
    </row>
    <row r="66" spans="1:7">
      <c r="A66" s="42">
        <v>9.1</v>
      </c>
      <c r="B66" s="49" t="s">
        <v>93</v>
      </c>
      <c r="C66" s="36"/>
      <c r="D66" s="36"/>
      <c r="E66" s="36"/>
      <c r="F66" s="36"/>
      <c r="G66" s="36"/>
    </row>
    <row r="67" spans="1:7">
      <c r="A67" s="42">
        <v>9.1999999999999993</v>
      </c>
      <c r="B67" s="49" t="s">
        <v>94</v>
      </c>
      <c r="C67" s="36"/>
      <c r="D67" s="36"/>
      <c r="E67" s="36"/>
      <c r="F67" s="36"/>
      <c r="G67" s="36"/>
    </row>
    <row r="68" spans="1:7">
      <c r="A68" s="42">
        <v>9.3000000000000007</v>
      </c>
      <c r="B68" s="49" t="s">
        <v>95</v>
      </c>
      <c r="C68" s="36"/>
      <c r="D68" s="36"/>
      <c r="E68" s="36"/>
      <c r="F68" s="36"/>
      <c r="G68" s="36"/>
    </row>
    <row r="69" spans="1:7">
      <c r="A69" s="42"/>
      <c r="B69" s="50" t="s">
        <v>96</v>
      </c>
      <c r="C69" s="40">
        <f>SUM(C66:C68)</f>
        <v>0</v>
      </c>
      <c r="D69" s="40">
        <f>SUM(D66:D68)</f>
        <v>0</v>
      </c>
      <c r="E69" s="40">
        <f>SUM(E66:E68)</f>
        <v>0</v>
      </c>
      <c r="F69" s="40">
        <f>SUM(F66:F68)</f>
        <v>0</v>
      </c>
      <c r="G69" s="40"/>
    </row>
    <row r="70" spans="1:7">
      <c r="A70" s="45">
        <v>10</v>
      </c>
      <c r="B70" s="50" t="s">
        <v>97</v>
      </c>
      <c r="C70" s="36"/>
      <c r="D70" s="36"/>
      <c r="E70" s="36"/>
      <c r="F70" s="36"/>
      <c r="G70" s="36"/>
    </row>
    <row r="71" spans="1:7">
      <c r="A71" s="42">
        <v>10.1</v>
      </c>
      <c r="B71" s="47" t="s">
        <v>98</v>
      </c>
      <c r="C71" s="40"/>
      <c r="D71" s="40"/>
      <c r="E71" s="40"/>
      <c r="F71" s="40"/>
      <c r="G71" s="40"/>
    </row>
    <row r="72" spans="1:7">
      <c r="A72" s="42">
        <v>10.199999999999999</v>
      </c>
      <c r="B72" s="49" t="s">
        <v>99</v>
      </c>
      <c r="C72" s="36"/>
      <c r="D72" s="36"/>
      <c r="E72" s="36"/>
      <c r="F72" s="36"/>
      <c r="G72" s="36"/>
    </row>
    <row r="73" spans="1:7">
      <c r="A73" s="42">
        <v>10.3</v>
      </c>
      <c r="B73" s="49" t="s">
        <v>100</v>
      </c>
      <c r="C73" s="36"/>
      <c r="D73" s="36"/>
      <c r="E73" s="36"/>
      <c r="F73" s="36"/>
      <c r="G73" s="36"/>
    </row>
    <row r="74" spans="1:7">
      <c r="A74" s="42"/>
      <c r="B74" s="48" t="s">
        <v>101</v>
      </c>
      <c r="C74" s="40">
        <f>SUM(C71:C73)</f>
        <v>0</v>
      </c>
      <c r="D74" s="40">
        <f>SUM(D71:D73)</f>
        <v>0</v>
      </c>
      <c r="E74" s="40">
        <f>SUM(E71:E73)</f>
        <v>0</v>
      </c>
      <c r="F74" s="40">
        <f>SUM(F71:F73)</f>
        <v>0</v>
      </c>
      <c r="G74" s="36"/>
    </row>
    <row r="75" spans="1:7">
      <c r="A75" s="42"/>
      <c r="B75" s="49"/>
      <c r="C75" s="36"/>
      <c r="D75" s="36"/>
      <c r="E75" s="36"/>
      <c r="F75" s="36"/>
      <c r="G75" s="36"/>
    </row>
    <row r="76" spans="1:7">
      <c r="A76" s="45">
        <v>11</v>
      </c>
      <c r="B76" s="48" t="s">
        <v>102</v>
      </c>
      <c r="C76" s="40">
        <f>C29+C63+C69+C74</f>
        <v>0</v>
      </c>
      <c r="D76" s="40">
        <f>D29+D63+D69+D74</f>
        <v>0</v>
      </c>
      <c r="E76" s="40">
        <f>E29+E63+E69+E74</f>
        <v>0</v>
      </c>
      <c r="F76" s="40">
        <f>F29+F63+F69+F74</f>
        <v>0</v>
      </c>
      <c r="G76" s="36"/>
    </row>
    <row r="77" spans="1:7">
      <c r="A77" s="42"/>
      <c r="B77" s="49"/>
      <c r="C77" s="36"/>
      <c r="D77" s="36"/>
      <c r="E77" s="36"/>
      <c r="F77" s="36"/>
      <c r="G77" s="36"/>
    </row>
    <row r="78" spans="1:7">
      <c r="A78" s="45">
        <v>12</v>
      </c>
      <c r="B78" s="50" t="s">
        <v>103</v>
      </c>
      <c r="C78" s="40"/>
      <c r="D78" s="40"/>
      <c r="E78" s="40"/>
      <c r="F78" s="40"/>
      <c r="G78" s="40"/>
    </row>
    <row r="79" spans="1:7">
      <c r="A79" s="42">
        <v>12.1</v>
      </c>
      <c r="B79" s="47" t="s">
        <v>104</v>
      </c>
      <c r="C79" s="40"/>
      <c r="D79" s="40"/>
      <c r="E79" s="40"/>
      <c r="F79" s="40"/>
      <c r="G79" s="40"/>
    </row>
    <row r="80" spans="1:7">
      <c r="A80" s="42">
        <v>12.2</v>
      </c>
      <c r="B80" s="47" t="s">
        <v>105</v>
      </c>
      <c r="C80" s="40"/>
      <c r="D80" s="40"/>
      <c r="E80" s="40"/>
      <c r="F80" s="40"/>
      <c r="G80" s="40"/>
    </row>
    <row r="81" spans="1:7">
      <c r="A81" s="42">
        <v>12.3</v>
      </c>
      <c r="B81" s="49" t="s">
        <v>106</v>
      </c>
      <c r="C81" s="36"/>
      <c r="D81" s="36"/>
      <c r="E81" s="36"/>
      <c r="F81" s="36"/>
      <c r="G81" s="36"/>
    </row>
    <row r="82" spans="1:7">
      <c r="A82" s="42">
        <v>12.4</v>
      </c>
      <c r="B82" s="49" t="s">
        <v>107</v>
      </c>
      <c r="C82" s="36"/>
      <c r="D82" s="36"/>
      <c r="E82" s="36"/>
      <c r="F82" s="36"/>
      <c r="G82" s="36"/>
    </row>
    <row r="83" spans="1:7">
      <c r="A83" s="42"/>
      <c r="B83" s="48" t="s">
        <v>108</v>
      </c>
      <c r="C83" s="40">
        <f>SUM(C79:C82)</f>
        <v>0</v>
      </c>
      <c r="D83" s="40">
        <f>SUM(D79:D82)</f>
        <v>0</v>
      </c>
      <c r="E83" s="40">
        <f>SUM(E79:E82)</f>
        <v>0</v>
      </c>
      <c r="F83" s="40">
        <f>SUM(F79:F82)</f>
        <v>0</v>
      </c>
      <c r="G83" s="40"/>
    </row>
    <row r="84" spans="1:7">
      <c r="A84" s="42"/>
      <c r="B84" s="49"/>
      <c r="C84" s="36"/>
      <c r="D84" s="36"/>
      <c r="E84" s="36"/>
      <c r="F84" s="36"/>
      <c r="G84" s="36"/>
    </row>
    <row r="85" spans="1:7">
      <c r="A85" s="45">
        <v>13</v>
      </c>
      <c r="B85" s="50" t="s">
        <v>109</v>
      </c>
      <c r="C85" s="40">
        <f>C83+C76</f>
        <v>0</v>
      </c>
      <c r="D85" s="40">
        <f>D83+D76</f>
        <v>0</v>
      </c>
      <c r="E85" s="40">
        <f>E83+E76</f>
        <v>0</v>
      </c>
      <c r="F85" s="40">
        <f>F83+F76</f>
        <v>0</v>
      </c>
      <c r="G85" s="40"/>
    </row>
    <row r="87" spans="1:7">
      <c r="B87" s="26" t="s">
        <v>110</v>
      </c>
    </row>
    <row r="88" spans="1:7" ht="27.75" customHeight="1">
      <c r="B88" s="85" t="s">
        <v>111</v>
      </c>
      <c r="C88" s="85"/>
      <c r="D88" s="85"/>
      <c r="E88" s="85"/>
      <c r="F88" s="85"/>
      <c r="G88" s="85"/>
    </row>
    <row r="91" spans="1:7">
      <c r="F91" s="52" t="s">
        <v>30</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6"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dimension ref="A1:I29"/>
  <sheetViews>
    <sheetView workbookViewId="0">
      <selection activeCell="C3" sqref="C3:I3"/>
    </sheetView>
  </sheetViews>
  <sheetFormatPr defaultRowHeight="14.4"/>
  <cols>
    <col min="2" max="2" width="73.109375" bestFit="1" customWidth="1"/>
    <col min="3" max="3" width="21.44140625" customWidth="1"/>
  </cols>
  <sheetData>
    <row r="1" spans="1:9">
      <c r="A1" s="53"/>
      <c r="B1" s="1"/>
      <c r="C1" s="3"/>
      <c r="D1" s="3"/>
      <c r="E1" s="3"/>
      <c r="F1" s="3"/>
      <c r="G1" s="3"/>
      <c r="H1" s="53"/>
      <c r="I1" s="1"/>
    </row>
    <row r="2" spans="1:9">
      <c r="A2" s="92" t="str">
        <f>[9]Index!A2</f>
        <v>Name of Company:</v>
      </c>
      <c r="B2" s="92"/>
      <c r="C2" s="93" t="s">
        <v>0</v>
      </c>
      <c r="D2" s="93"/>
      <c r="E2" s="93"/>
      <c r="F2" s="93"/>
      <c r="G2" s="93"/>
      <c r="H2" s="93"/>
      <c r="I2" s="93"/>
    </row>
    <row r="3" spans="1:9">
      <c r="A3" s="92" t="str">
        <f>[9]Index!A3</f>
        <v>Name of the Project:</v>
      </c>
      <c r="B3" s="92"/>
      <c r="C3" s="93" t="s">
        <v>1</v>
      </c>
      <c r="D3" s="93"/>
      <c r="E3" s="93"/>
      <c r="F3" s="93"/>
      <c r="G3" s="93"/>
      <c r="H3" s="93"/>
      <c r="I3" s="93"/>
    </row>
    <row r="4" spans="1:9">
      <c r="A4" s="92" t="str">
        <f>[9]Index!A4</f>
        <v>Name of the Transmission Element:</v>
      </c>
      <c r="B4" s="92"/>
      <c r="C4" s="93"/>
      <c r="D4" s="93"/>
      <c r="E4" s="93"/>
      <c r="F4" s="93"/>
      <c r="G4" s="93"/>
      <c r="H4" s="93"/>
      <c r="I4" s="93"/>
    </row>
    <row r="5" spans="1:9">
      <c r="A5" s="53"/>
      <c r="B5" s="1"/>
      <c r="C5" s="3"/>
      <c r="D5" s="3"/>
      <c r="E5" s="3"/>
      <c r="F5" s="3"/>
      <c r="G5" s="3"/>
      <c r="H5" s="53"/>
      <c r="I5" s="1"/>
    </row>
    <row r="6" spans="1:9">
      <c r="A6" s="81" t="str">
        <f>[9]Index!D19</f>
        <v>Break-up of Construction/ Supply/ Service packages</v>
      </c>
      <c r="B6" s="81"/>
      <c r="C6" s="81"/>
      <c r="D6" s="81"/>
      <c r="E6" s="81"/>
      <c r="F6" s="81"/>
      <c r="G6" s="81"/>
      <c r="H6" s="54" t="s">
        <v>2</v>
      </c>
      <c r="I6" s="54" t="str">
        <f>[9]Index!C19</f>
        <v>F9</v>
      </c>
    </row>
    <row r="7" spans="1:9">
      <c r="A7" s="55"/>
      <c r="B7" s="56"/>
      <c r="C7" s="56"/>
      <c r="D7" s="3"/>
      <c r="E7" s="3"/>
      <c r="F7" s="3"/>
      <c r="G7" s="3"/>
      <c r="H7" s="55"/>
      <c r="I7" s="56"/>
    </row>
    <row r="8" spans="1:9">
      <c r="A8" s="57"/>
      <c r="B8" s="58" t="s">
        <v>112</v>
      </c>
      <c r="C8" s="58">
        <v>1</v>
      </c>
      <c r="D8" s="58">
        <v>2</v>
      </c>
      <c r="E8" s="58">
        <v>3</v>
      </c>
      <c r="F8" s="58">
        <v>4</v>
      </c>
      <c r="G8" s="58">
        <v>5</v>
      </c>
      <c r="H8" s="57">
        <v>6</v>
      </c>
      <c r="I8" s="58" t="s">
        <v>113</v>
      </c>
    </row>
    <row r="9" spans="1:9" ht="53.4">
      <c r="A9" s="59">
        <v>1</v>
      </c>
      <c r="B9" s="60" t="s">
        <v>114</v>
      </c>
      <c r="C9" s="61" t="s">
        <v>1</v>
      </c>
      <c r="D9" s="60"/>
      <c r="E9" s="60"/>
      <c r="F9" s="60"/>
      <c r="G9" s="60"/>
      <c r="H9" s="59"/>
      <c r="I9" s="60"/>
    </row>
    <row r="10" spans="1:9" ht="16.2">
      <c r="A10" s="59">
        <v>2</v>
      </c>
      <c r="B10" s="60" t="s">
        <v>115</v>
      </c>
      <c r="C10" s="60"/>
      <c r="D10" s="60"/>
      <c r="E10" s="60"/>
      <c r="F10" s="60"/>
      <c r="G10" s="60"/>
      <c r="H10" s="59"/>
      <c r="I10" s="60"/>
    </row>
    <row r="11" spans="1:9">
      <c r="A11" s="59">
        <v>3</v>
      </c>
      <c r="B11" s="60" t="s">
        <v>116</v>
      </c>
      <c r="C11" s="60"/>
      <c r="D11" s="60"/>
      <c r="E11" s="60"/>
      <c r="F11" s="60"/>
      <c r="G11" s="60"/>
      <c r="H11" s="59"/>
      <c r="I11" s="60"/>
    </row>
    <row r="12" spans="1:9">
      <c r="A12" s="59">
        <v>4</v>
      </c>
      <c r="B12" s="60" t="s">
        <v>117</v>
      </c>
      <c r="C12" s="60"/>
      <c r="D12" s="60"/>
      <c r="E12" s="60"/>
      <c r="F12" s="60"/>
      <c r="G12" s="60"/>
      <c r="H12" s="59"/>
      <c r="I12" s="60"/>
    </row>
    <row r="13" spans="1:9">
      <c r="A13" s="59">
        <v>5</v>
      </c>
      <c r="B13" s="60" t="s">
        <v>118</v>
      </c>
      <c r="C13" s="60"/>
      <c r="D13" s="60"/>
      <c r="E13" s="60"/>
      <c r="F13" s="60"/>
      <c r="G13" s="60"/>
      <c r="H13" s="59"/>
      <c r="I13" s="60"/>
    </row>
    <row r="14" spans="1:9">
      <c r="A14" s="59">
        <v>6</v>
      </c>
      <c r="B14" s="60" t="s">
        <v>119</v>
      </c>
      <c r="C14" s="60" t="s">
        <v>120</v>
      </c>
      <c r="D14" s="60"/>
      <c r="E14" s="60"/>
      <c r="F14" s="60"/>
      <c r="G14" s="60"/>
      <c r="H14" s="59"/>
      <c r="I14" s="60"/>
    </row>
    <row r="15" spans="1:9">
      <c r="A15" s="59">
        <v>7</v>
      </c>
      <c r="B15" s="60" t="s">
        <v>121</v>
      </c>
      <c r="C15" s="60" t="s">
        <v>122</v>
      </c>
      <c r="D15" s="60"/>
      <c r="E15" s="60"/>
      <c r="F15" s="60"/>
      <c r="G15" s="60"/>
      <c r="H15" s="59"/>
      <c r="I15" s="60"/>
    </row>
    <row r="16" spans="1:9" ht="16.2">
      <c r="A16" s="59">
        <v>8</v>
      </c>
      <c r="B16" s="60" t="s">
        <v>123</v>
      </c>
      <c r="C16" s="60">
        <v>25.83</v>
      </c>
      <c r="D16" s="60"/>
      <c r="E16" s="60"/>
      <c r="F16" s="60"/>
      <c r="G16" s="60"/>
      <c r="H16" s="59"/>
      <c r="I16" s="60"/>
    </row>
    <row r="17" spans="1:9">
      <c r="A17" s="60">
        <v>9</v>
      </c>
      <c r="B17" s="60" t="s">
        <v>124</v>
      </c>
      <c r="C17" s="60"/>
      <c r="D17" s="60"/>
      <c r="E17" s="60"/>
      <c r="F17" s="60"/>
      <c r="G17" s="60"/>
      <c r="H17" s="60"/>
      <c r="I17" s="60"/>
    </row>
    <row r="18" spans="1:9">
      <c r="A18" s="60">
        <v>10</v>
      </c>
      <c r="B18" s="60" t="s">
        <v>125</v>
      </c>
      <c r="C18" s="60">
        <v>25.83</v>
      </c>
      <c r="D18" s="60"/>
      <c r="E18" s="60"/>
      <c r="F18" s="60"/>
      <c r="G18" s="60"/>
      <c r="H18" s="60"/>
      <c r="I18" s="60"/>
    </row>
    <row r="19" spans="1:9">
      <c r="A19" s="60">
        <v>11</v>
      </c>
      <c r="B19" s="60" t="s">
        <v>126</v>
      </c>
      <c r="C19" s="60"/>
      <c r="D19" s="60"/>
      <c r="E19" s="60"/>
      <c r="F19" s="60"/>
      <c r="G19" s="60"/>
      <c r="H19" s="60"/>
      <c r="I19" s="60"/>
    </row>
    <row r="20" spans="1:9">
      <c r="A20" s="60">
        <v>12</v>
      </c>
      <c r="B20" s="60" t="s">
        <v>103</v>
      </c>
      <c r="C20" s="60"/>
      <c r="D20" s="60"/>
      <c r="E20" s="60"/>
      <c r="F20" s="60"/>
      <c r="G20" s="60"/>
      <c r="H20" s="60"/>
      <c r="I20" s="60"/>
    </row>
    <row r="21" spans="1:9">
      <c r="A21" s="62">
        <v>13</v>
      </c>
      <c r="B21" s="62" t="s">
        <v>127</v>
      </c>
      <c r="C21" s="60"/>
      <c r="D21" s="62"/>
      <c r="E21" s="62"/>
      <c r="F21" s="62"/>
      <c r="G21" s="62"/>
      <c r="H21" s="62"/>
      <c r="I21" s="62"/>
    </row>
    <row r="22" spans="1:9">
      <c r="A22" s="88"/>
      <c r="B22" s="89"/>
      <c r="C22" s="89"/>
      <c r="D22" s="89"/>
      <c r="E22" s="89"/>
      <c r="F22" s="89"/>
      <c r="G22" s="89"/>
      <c r="H22" s="89"/>
      <c r="I22" s="90"/>
    </row>
    <row r="23" spans="1:9">
      <c r="A23" s="91" t="s">
        <v>128</v>
      </c>
      <c r="B23" s="91"/>
      <c r="C23" s="91"/>
      <c r="D23" s="91"/>
      <c r="E23" s="91"/>
      <c r="F23" s="91"/>
      <c r="G23" s="91"/>
      <c r="H23" s="91"/>
      <c r="I23" s="91"/>
    </row>
    <row r="24" spans="1:9">
      <c r="A24" s="91" t="s">
        <v>129</v>
      </c>
      <c r="B24" s="91"/>
      <c r="C24" s="91"/>
      <c r="D24" s="91"/>
      <c r="E24" s="91"/>
      <c r="F24" s="91"/>
      <c r="G24" s="91"/>
      <c r="H24" s="91"/>
      <c r="I24" s="91"/>
    </row>
    <row r="25" spans="1:9">
      <c r="A25" s="63"/>
      <c r="B25" s="64"/>
      <c r="C25" s="20"/>
      <c r="D25" s="20"/>
      <c r="E25" s="20"/>
      <c r="F25" s="20"/>
      <c r="G25" s="20"/>
      <c r="H25" s="63"/>
      <c r="I25" s="64"/>
    </row>
    <row r="26" spans="1:9">
      <c r="A26" s="63"/>
      <c r="B26" s="64"/>
      <c r="C26" s="65"/>
      <c r="D26" s="65"/>
      <c r="E26" s="20"/>
      <c r="F26" s="20"/>
      <c r="G26" s="20"/>
      <c r="H26" s="26"/>
      <c r="I26" s="64"/>
    </row>
    <row r="27" spans="1:9">
      <c r="A27" s="66"/>
      <c r="B27" s="66"/>
      <c r="C27" s="66"/>
      <c r="D27" s="66"/>
      <c r="E27" s="66"/>
      <c r="F27" s="66"/>
      <c r="G27" s="66"/>
      <c r="H27" s="66"/>
      <c r="I27" s="67"/>
    </row>
    <row r="28" spans="1:9">
      <c r="A28" s="26"/>
      <c r="B28" s="26"/>
      <c r="C28" s="26"/>
      <c r="D28" s="26"/>
      <c r="E28" s="26"/>
      <c r="F28" s="26"/>
      <c r="G28" s="26"/>
      <c r="H28" s="68" t="s">
        <v>30</v>
      </c>
      <c r="I28" s="69"/>
    </row>
    <row r="29" spans="1:9">
      <c r="A29" s="26"/>
      <c r="B29" s="26"/>
      <c r="C29" s="26"/>
      <c r="D29" s="26"/>
      <c r="E29" s="26"/>
      <c r="F29" s="26"/>
      <c r="G29" s="26"/>
      <c r="H29" s="26"/>
      <c r="I29" s="26"/>
    </row>
  </sheetData>
  <mergeCells count="10">
    <mergeCell ref="A6:G6"/>
    <mergeCell ref="A22:I22"/>
    <mergeCell ref="A23:I23"/>
    <mergeCell ref="A24:I24"/>
    <mergeCell ref="A2:B2"/>
    <mergeCell ref="C2:I2"/>
    <mergeCell ref="A3:B3"/>
    <mergeCell ref="C3:I3"/>
    <mergeCell ref="A4:B4"/>
    <mergeCell ref="C4:I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F7</vt:lpstr>
      <vt:lpstr>F8</vt:lpstr>
      <vt:lpstr>F9</vt:lpstr>
      <vt:lpstr>'F8'!Print_Area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2015-02-11T10:26:25Z</dcterms:modified>
</cp:coreProperties>
</file>