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</sheets>
  <definedNames>
    <definedName name="_xlnm.Print_Area" localSheetId="0">Sheet1!$A$1:$C$23</definedName>
  </definedNames>
  <calcPr calcId="125725"/>
</workbook>
</file>

<file path=xl/calcChain.xml><?xml version="1.0" encoding="utf-8"?>
<calcChain xmlns="http://schemas.openxmlformats.org/spreadsheetml/2006/main">
  <c r="C19" i="1"/>
  <c r="C11" l="1"/>
  <c r="C15"/>
  <c r="C23" l="1"/>
</calcChain>
</file>

<file path=xl/sharedStrings.xml><?xml version="1.0" encoding="utf-8"?>
<sst xmlns="http://schemas.openxmlformats.org/spreadsheetml/2006/main" count="26" uniqueCount="26">
  <si>
    <t>S. No.</t>
  </si>
  <si>
    <t>Name of Work</t>
  </si>
  <si>
    <t>Sub-Station Works</t>
  </si>
  <si>
    <t>Other O&amp;M works (including PSDF)</t>
  </si>
  <si>
    <t>Other Civil works</t>
  </si>
  <si>
    <t>Land cost</t>
  </si>
  <si>
    <r>
      <t xml:space="preserve">220/66kV GIS at </t>
    </r>
    <r>
      <rPr>
        <b/>
        <sz val="12"/>
        <color theme="1"/>
        <rFont val="Cambria"/>
        <family val="1"/>
        <scheme val="major"/>
      </rPr>
      <t>Tughlakabad</t>
    </r>
  </si>
  <si>
    <r>
      <t xml:space="preserve">LILO of </t>
    </r>
    <r>
      <rPr>
        <b/>
        <sz val="12"/>
        <color theme="1"/>
        <rFont val="Cambria"/>
        <family val="1"/>
        <scheme val="major"/>
      </rPr>
      <t>Mehrauli-BTPS</t>
    </r>
    <r>
      <rPr>
        <sz val="12"/>
        <color theme="1"/>
        <rFont val="Cambria"/>
        <family val="1"/>
        <scheme val="major"/>
      </rPr>
      <t xml:space="preserve"> at </t>
    </r>
    <r>
      <rPr>
        <b/>
        <sz val="12"/>
        <color theme="1"/>
        <rFont val="Cambria"/>
        <family val="1"/>
        <scheme val="major"/>
      </rPr>
      <t>Tughlakabad</t>
    </r>
  </si>
  <si>
    <r>
      <t xml:space="preserve">220/66kV and 220/33kV GIS at </t>
    </r>
    <r>
      <rPr>
        <b/>
        <sz val="12"/>
        <color rgb="FF000000"/>
        <rFont val="Cambria"/>
        <family val="1"/>
        <scheme val="major"/>
      </rPr>
      <t>R.K. Puram</t>
    </r>
  </si>
  <si>
    <r>
      <t xml:space="preserve">400kV &amp; 220kV Bay establishment for proposed hot reserve 315MVA, 400kV </t>
    </r>
    <r>
      <rPr>
        <b/>
        <sz val="12"/>
        <color theme="1"/>
        <rFont val="Cambria"/>
        <family val="1"/>
        <scheme val="major"/>
      </rPr>
      <t>Mundka</t>
    </r>
  </si>
  <si>
    <r>
      <t xml:space="preserve">Polymer Insulator for </t>
    </r>
    <r>
      <rPr>
        <b/>
        <sz val="12"/>
        <color theme="1"/>
        <rFont val="Cambria"/>
        <family val="1"/>
        <scheme val="major"/>
      </rPr>
      <t>220kV Lines</t>
    </r>
  </si>
  <si>
    <r>
      <t xml:space="preserve">Establishment of 220/66 KV AIS at </t>
    </r>
    <r>
      <rPr>
        <b/>
        <sz val="12"/>
        <color rgb="FF000000"/>
        <rFont val="Cambria"/>
        <family val="1"/>
        <scheme val="major"/>
      </rPr>
      <t>Pappankalan-III</t>
    </r>
  </si>
  <si>
    <r>
      <t xml:space="preserve">2 nos. 220kv and 4 no. 66kV bays augmentation at </t>
    </r>
    <r>
      <rPr>
        <b/>
        <sz val="12"/>
        <rFont val="Cambria"/>
        <family val="1"/>
        <scheme val="major"/>
      </rPr>
      <t>Shalimar Bagh</t>
    </r>
  </si>
  <si>
    <t>A</t>
  </si>
  <si>
    <t>Transmission Lines Works</t>
  </si>
  <si>
    <t>B</t>
  </si>
  <si>
    <t>C</t>
  </si>
  <si>
    <t>D</t>
  </si>
  <si>
    <t>Total A</t>
  </si>
  <si>
    <t>Total B</t>
  </si>
  <si>
    <r>
      <t xml:space="preserve">220kV Bus-Strengthening  from Double Zebra to Quad Zebra at </t>
    </r>
    <r>
      <rPr>
        <b/>
        <sz val="12"/>
        <color rgb="FF000000"/>
        <rFont val="Cambria"/>
        <family val="1"/>
        <scheme val="major"/>
      </rPr>
      <t>Mehrauli</t>
    </r>
  </si>
  <si>
    <t>PROJECTED CAPITALIZATION FOR FY 2018-19</t>
  </si>
  <si>
    <t>Taking over of 220kV S/Stn. BTPS</t>
  </si>
  <si>
    <t>Scheme Cost                        (as per Business Plan)                             (Rs. Crore)</t>
  </si>
  <si>
    <t>ANNEXURE-X</t>
  </si>
  <si>
    <t>TOTAL CAPITALIZATION (PROJECTED) FOR FY 2018-19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</si>
</sst>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000000"/>
      <name val="Cambria"/>
      <family val="1"/>
      <scheme val="maj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/>
    <xf numFmtId="2" fontId="2" fillId="0" borderId="1" xfId="0" applyNumberFormat="1" applyFont="1" applyBorder="1"/>
    <xf numFmtId="0" fontId="8" fillId="0" borderId="0" xfId="0" applyFont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view="pageBreakPreview" zoomScale="60" zoomScaleNormal="80" workbookViewId="0">
      <selection activeCell="A3" sqref="A3:C3"/>
    </sheetView>
  </sheetViews>
  <sheetFormatPr defaultColWidth="9.109375" defaultRowHeight="15"/>
  <cols>
    <col min="1" max="1" width="9.109375" style="1"/>
    <col min="2" max="2" width="57.6640625" style="1" customWidth="1"/>
    <col min="3" max="3" width="31.6640625" style="1" customWidth="1"/>
    <col min="4" max="16384" width="9.109375" style="1"/>
  </cols>
  <sheetData>
    <row r="1" spans="1:3" ht="20.399999999999999">
      <c r="C1" s="17" t="s">
        <v>24</v>
      </c>
    </row>
    <row r="3" spans="1:3" ht="25.2" customHeight="1">
      <c r="A3" s="24" t="s">
        <v>21</v>
      </c>
      <c r="B3" s="24"/>
      <c r="C3" s="24"/>
    </row>
    <row r="5" spans="1:3" s="3" customFormat="1" ht="45">
      <c r="A5" s="4" t="s">
        <v>0</v>
      </c>
      <c r="B5" s="4" t="s">
        <v>1</v>
      </c>
      <c r="C5" s="5" t="s">
        <v>23</v>
      </c>
    </row>
    <row r="6" spans="1:3" s="3" customFormat="1">
      <c r="A6" s="4" t="s">
        <v>13</v>
      </c>
      <c r="B6" s="20" t="s">
        <v>2</v>
      </c>
      <c r="C6" s="21"/>
    </row>
    <row r="7" spans="1:3">
      <c r="A7" s="6">
        <v>1</v>
      </c>
      <c r="B7" s="7" t="s">
        <v>6</v>
      </c>
      <c r="C7" s="14">
        <v>157</v>
      </c>
    </row>
    <row r="8" spans="1:3">
      <c r="A8" s="6">
        <v>2</v>
      </c>
      <c r="B8" s="8" t="s">
        <v>8</v>
      </c>
      <c r="C8" s="14">
        <v>110</v>
      </c>
    </row>
    <row r="9" spans="1:3">
      <c r="A9" s="6">
        <v>3</v>
      </c>
      <c r="B9" s="8" t="s">
        <v>11</v>
      </c>
      <c r="C9" s="15">
        <v>20</v>
      </c>
    </row>
    <row r="10" spans="1:3" ht="30">
      <c r="A10" s="6">
        <v>4</v>
      </c>
      <c r="B10" s="11" t="s">
        <v>12</v>
      </c>
      <c r="C10" s="14">
        <v>12</v>
      </c>
    </row>
    <row r="11" spans="1:3">
      <c r="A11" s="6">
        <v>5</v>
      </c>
      <c r="B11" s="11" t="s">
        <v>22</v>
      </c>
      <c r="C11" s="14">
        <f>11.91</f>
        <v>11.91</v>
      </c>
    </row>
    <row r="12" spans="1:3" ht="30">
      <c r="A12" s="6">
        <v>6</v>
      </c>
      <c r="B12" s="9" t="s">
        <v>9</v>
      </c>
      <c r="C12" s="14">
        <v>7</v>
      </c>
    </row>
    <row r="13" spans="1:3" ht="30">
      <c r="A13" s="6">
        <v>7</v>
      </c>
      <c r="B13" s="8" t="s">
        <v>20</v>
      </c>
      <c r="C13" s="14">
        <v>4.2300000000000004</v>
      </c>
    </row>
    <row r="14" spans="1:3">
      <c r="A14" s="6">
        <v>8</v>
      </c>
      <c r="B14" s="8" t="s">
        <v>3</v>
      </c>
      <c r="C14" s="15">
        <v>21</v>
      </c>
    </row>
    <row r="15" spans="1:3">
      <c r="A15" s="13"/>
      <c r="B15" s="10" t="s">
        <v>18</v>
      </c>
      <c r="C15" s="16">
        <f>SUM(C7:C14)</f>
        <v>343.14000000000004</v>
      </c>
    </row>
    <row r="16" spans="1:3" s="2" customFormat="1" ht="15.75" customHeight="1">
      <c r="A16" s="10" t="s">
        <v>15</v>
      </c>
      <c r="B16" s="22" t="s">
        <v>14</v>
      </c>
      <c r="C16" s="23"/>
    </row>
    <row r="17" spans="1:3">
      <c r="A17" s="6">
        <v>1</v>
      </c>
      <c r="B17" s="7" t="s">
        <v>10</v>
      </c>
      <c r="C17" s="15">
        <v>10</v>
      </c>
    </row>
    <row r="18" spans="1:3">
      <c r="A18" s="6">
        <v>2</v>
      </c>
      <c r="B18" s="7" t="s">
        <v>7</v>
      </c>
      <c r="C18" s="15">
        <v>2</v>
      </c>
    </row>
    <row r="19" spans="1:3">
      <c r="A19" s="6"/>
      <c r="B19" s="10" t="s">
        <v>19</v>
      </c>
      <c r="C19" s="16">
        <f>SUM(C17:C18)</f>
        <v>12</v>
      </c>
    </row>
    <row r="20" spans="1:3">
      <c r="A20" s="4" t="s">
        <v>16</v>
      </c>
      <c r="B20" s="12" t="s">
        <v>4</v>
      </c>
      <c r="C20" s="16">
        <v>7</v>
      </c>
    </row>
    <row r="21" spans="1:3">
      <c r="A21" s="4" t="s">
        <v>17</v>
      </c>
      <c r="B21" s="12" t="s">
        <v>5</v>
      </c>
      <c r="C21" s="16">
        <v>20</v>
      </c>
    </row>
    <row r="22" spans="1:3">
      <c r="A22" s="18"/>
      <c r="B22" s="18"/>
      <c r="C22" s="18"/>
    </row>
    <row r="23" spans="1:3" ht="15.6" customHeight="1">
      <c r="A23" s="25" t="s">
        <v>25</v>
      </c>
      <c r="B23" s="25"/>
      <c r="C23" s="19">
        <f>C15+C19+C20+C21</f>
        <v>382.14000000000004</v>
      </c>
    </row>
  </sheetData>
  <mergeCells count="4">
    <mergeCell ref="B6:C6"/>
    <mergeCell ref="B16:C16"/>
    <mergeCell ref="A3:C3"/>
    <mergeCell ref="A23:B2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2019-01-23T12:12:50Z</dcterms:modified>
</cp:coreProperties>
</file>