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2019-20" sheetId="1" r:id="rId1"/>
  </sheets>
  <definedNames>
    <definedName name="_xlnm.Print_Area" localSheetId="0">'2019-20'!$A$1:$I$34</definedName>
  </definedNames>
  <calcPr calcId="125725"/>
</workbook>
</file>

<file path=xl/calcChain.xml><?xml version="1.0" encoding="utf-8"?>
<calcChain xmlns="http://schemas.openxmlformats.org/spreadsheetml/2006/main">
  <c r="I28" i="1"/>
  <c r="I21"/>
  <c r="I20"/>
  <c r="F22"/>
  <c r="I22" s="1"/>
  <c r="I11" l="1"/>
  <c r="I7"/>
  <c r="I16" l="1"/>
  <c r="I12"/>
  <c r="I10"/>
  <c r="I8"/>
  <c r="I9"/>
  <c r="I13"/>
  <c r="I14"/>
  <c r="I17"/>
  <c r="I18"/>
  <c r="I19"/>
  <c r="I27"/>
  <c r="I34" l="1"/>
</calcChain>
</file>

<file path=xl/sharedStrings.xml><?xml version="1.0" encoding="utf-8"?>
<sst xmlns="http://schemas.openxmlformats.org/spreadsheetml/2006/main" count="48" uniqueCount="39">
  <si>
    <t>Particulars</t>
  </si>
  <si>
    <t xml:space="preserve">Freehold Land </t>
  </si>
  <si>
    <t xml:space="preserve">Building &amp; Other Civil works </t>
  </si>
  <si>
    <t>Transmission line</t>
  </si>
  <si>
    <t>Sub-Station equipments</t>
  </si>
  <si>
    <t>PLCC</t>
  </si>
  <si>
    <t>TOTAL</t>
  </si>
  <si>
    <t>Lease hold Land</t>
  </si>
  <si>
    <t>Double circuit overhead from Shalimarbagh to SGTN</t>
  </si>
  <si>
    <t>Installation of new 220/66 kV, 160 MVA ICT at Kanjhawla</t>
  </si>
  <si>
    <t>Isolator, CT, PT/CVT and CB replacement under PSDF scheme</t>
  </si>
  <si>
    <t>HTLS conductoring (with polymer insulator) of Bamnauli-Mehrauli-BTPS</t>
  </si>
  <si>
    <t>HTLS conductoring (with polymer insulator) of 220kV D/C Bawana -Rohini</t>
  </si>
  <si>
    <t>HTLS conductoring (with polymer insulator) of 220kV D/C Maharanibagh-Lodhi Road</t>
  </si>
  <si>
    <t>Land Cost</t>
  </si>
  <si>
    <t>S.No.</t>
  </si>
  <si>
    <t>HTLS conductoring (with polymer insulator) of 220kV D/C Sarita -Vihar-BTPS</t>
  </si>
  <si>
    <t>220kV GIS at Dwarka</t>
  </si>
  <si>
    <t>220/66KV at Budella</t>
  </si>
  <si>
    <t>220KV Double circuit Dwarka to Budella underground cable</t>
  </si>
  <si>
    <t>220/66 KV GIS at SGTN</t>
  </si>
  <si>
    <t>Replacement of 0 no. 100 MVA Pr. Tr. with 160 MVA Pr. Tr. along with bay equipments at Sarita vihar.</t>
  </si>
  <si>
    <t>2x160MVA Transformer at Gopalpur</t>
  </si>
  <si>
    <t>2 nos. 100 MVA ICT to 160 MVA ICT capacity augmentation at Najafgarh</t>
  </si>
  <si>
    <t>1 no. 220KV Bay at Masjid Moth</t>
  </si>
  <si>
    <t>HTLS conductoring of Gopalpur-Mandola</t>
  </si>
  <si>
    <t>Augmentation of 100MVA to 160 MVA Pr. Tr. at Narela</t>
  </si>
  <si>
    <t>Hot reserve of 220/33KV, 100 MVA Pr.Tr. At Okhla</t>
  </si>
  <si>
    <t>Hot reserve of 220/66KV, 100 MVA Pr.Tr. At PPK-I</t>
  </si>
  <si>
    <t>Hot reserve of 220/66KV, 160 MVA Pr.Tr. At Mundka</t>
  </si>
  <si>
    <t>2 no. 66 kV bays addition at Gazipur</t>
  </si>
  <si>
    <t>01 no. 100 MVA ICT to 160 MVA ICT capacity augmentation at Okhla</t>
  </si>
  <si>
    <t>Single circuit U/G cable (Lodhi Road-Park Street-Electric Lane-Lodhi Road)</t>
  </si>
  <si>
    <t xml:space="preserve">       Cost Estimate (In Crores)</t>
  </si>
  <si>
    <t>Total civil work</t>
  </si>
  <si>
    <t>Strengthening of Narrow base B-Type Towers (Tension)</t>
  </si>
  <si>
    <t>ANNEXURE-XI</t>
  </si>
  <si>
    <t>Total Asset Capitalization Projected for FY 2019-20</t>
  </si>
  <si>
    <t>REVISED ASSETS CAPITALIZATION SCHEDULE FOR FY 2019-20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</si>
</sst>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2"/>
      <color rgb="FFFF0000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2"/>
      <color rgb="FFFF0000"/>
      <name val="Cambria"/>
      <family val="1"/>
      <scheme val="major"/>
    </font>
    <font>
      <b/>
      <sz val="14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u/>
      <sz val="16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1" fontId="6" fillId="0" borderId="0" xfId="0" applyNumberFormat="1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view="pageBreakPreview" zoomScale="70" zoomScaleSheetLayoutView="70" workbookViewId="0">
      <selection activeCell="A3" sqref="A3:I3"/>
    </sheetView>
  </sheetViews>
  <sheetFormatPr defaultColWidth="9.109375" defaultRowHeight="15"/>
  <cols>
    <col min="1" max="1" width="7.44140625" style="1" customWidth="1"/>
    <col min="2" max="2" width="49.109375" style="1" customWidth="1"/>
    <col min="3" max="3" width="11.5546875" style="1" customWidth="1"/>
    <col min="4" max="4" width="12.5546875" style="1" customWidth="1"/>
    <col min="5" max="5" width="16" style="1" customWidth="1"/>
    <col min="6" max="6" width="14.44140625" style="1" customWidth="1"/>
    <col min="7" max="7" width="17.88671875" style="1" customWidth="1"/>
    <col min="8" max="8" width="9.109375" style="1" customWidth="1"/>
    <col min="9" max="9" width="10.6640625" style="2" customWidth="1"/>
    <col min="10" max="10" width="10.109375" style="1" customWidth="1"/>
    <col min="11" max="16384" width="9.109375" style="1"/>
  </cols>
  <sheetData>
    <row r="1" spans="1:14" ht="20.399999999999999">
      <c r="G1" s="38" t="s">
        <v>36</v>
      </c>
      <c r="H1" s="38"/>
      <c r="I1" s="38"/>
    </row>
    <row r="3" spans="1:14" ht="20.399999999999999">
      <c r="A3" s="44" t="s">
        <v>38</v>
      </c>
      <c r="B3" s="44"/>
      <c r="C3" s="44"/>
      <c r="D3" s="44"/>
      <c r="E3" s="44"/>
      <c r="F3" s="44"/>
      <c r="G3" s="44"/>
      <c r="H3" s="44"/>
      <c r="I3" s="44"/>
    </row>
    <row r="5" spans="1:14" ht="15.6" customHeight="1">
      <c r="A5" s="3"/>
      <c r="B5" s="3"/>
      <c r="C5" s="39" t="s">
        <v>33</v>
      </c>
      <c r="D5" s="39"/>
      <c r="E5" s="39"/>
      <c r="F5" s="39"/>
      <c r="G5" s="39"/>
      <c r="H5" s="39"/>
      <c r="I5" s="39"/>
      <c r="J5" s="4"/>
      <c r="K5" s="4"/>
      <c r="L5" s="4"/>
      <c r="M5" s="4"/>
      <c r="N5" s="4"/>
    </row>
    <row r="6" spans="1:14" s="19" customFormat="1" ht="45">
      <c r="A6" s="17" t="s">
        <v>15</v>
      </c>
      <c r="B6" s="17" t="s">
        <v>0</v>
      </c>
      <c r="C6" s="6" t="s">
        <v>1</v>
      </c>
      <c r="D6" s="6" t="s">
        <v>7</v>
      </c>
      <c r="E6" s="6" t="s">
        <v>2</v>
      </c>
      <c r="F6" s="6" t="s">
        <v>3</v>
      </c>
      <c r="G6" s="6" t="s">
        <v>4</v>
      </c>
      <c r="H6" s="6" t="s">
        <v>5</v>
      </c>
      <c r="I6" s="6" t="s">
        <v>6</v>
      </c>
      <c r="J6" s="18"/>
      <c r="K6" s="18"/>
    </row>
    <row r="7" spans="1:14" ht="24" customHeight="1">
      <c r="A7" s="10">
        <v>1</v>
      </c>
      <c r="B7" s="31" t="s">
        <v>22</v>
      </c>
      <c r="C7" s="20"/>
      <c r="D7" s="20"/>
      <c r="E7" s="20"/>
      <c r="F7" s="20"/>
      <c r="G7" s="21">
        <v>18.809999999999999</v>
      </c>
      <c r="H7" s="20"/>
      <c r="I7" s="20">
        <f>G7</f>
        <v>18.809999999999999</v>
      </c>
      <c r="J7" s="5"/>
      <c r="K7" s="7"/>
      <c r="L7" s="8"/>
      <c r="M7" s="8"/>
      <c r="N7" s="9"/>
    </row>
    <row r="8" spans="1:14" ht="23.25" customHeight="1">
      <c r="A8" s="10">
        <v>2</v>
      </c>
      <c r="B8" s="31" t="s">
        <v>18</v>
      </c>
      <c r="C8" s="20"/>
      <c r="D8" s="20"/>
      <c r="E8" s="20"/>
      <c r="F8" s="20"/>
      <c r="G8" s="22">
        <v>86.6</v>
      </c>
      <c r="H8" s="23"/>
      <c r="I8" s="23">
        <f t="shared" ref="I8:I27" si="0">G8</f>
        <v>86.6</v>
      </c>
      <c r="J8" s="5"/>
      <c r="K8" s="7"/>
      <c r="L8" s="8"/>
      <c r="M8" s="8"/>
      <c r="N8" s="9"/>
    </row>
    <row r="9" spans="1:14" ht="19.5" customHeight="1">
      <c r="A9" s="10">
        <v>3</v>
      </c>
      <c r="B9" s="31" t="s">
        <v>20</v>
      </c>
      <c r="C9" s="24"/>
      <c r="D9" s="24"/>
      <c r="E9" s="24"/>
      <c r="F9" s="24"/>
      <c r="G9" s="25">
        <v>85</v>
      </c>
      <c r="H9" s="25"/>
      <c r="I9" s="23">
        <f t="shared" si="0"/>
        <v>85</v>
      </c>
      <c r="J9" s="4"/>
      <c r="K9" s="8"/>
      <c r="L9" s="8"/>
      <c r="M9" s="8"/>
      <c r="N9" s="9"/>
    </row>
    <row r="10" spans="1:14" ht="36.75" customHeight="1">
      <c r="A10" s="10">
        <v>4</v>
      </c>
      <c r="B10" s="31" t="s">
        <v>19</v>
      </c>
      <c r="C10" s="24"/>
      <c r="D10" s="24"/>
      <c r="E10" s="24"/>
      <c r="F10" s="24">
        <v>94.09</v>
      </c>
      <c r="G10" s="24"/>
      <c r="H10" s="24"/>
      <c r="I10" s="20">
        <f>F10</f>
        <v>94.09</v>
      </c>
      <c r="J10" s="4"/>
      <c r="K10" s="8"/>
      <c r="L10" s="4"/>
      <c r="M10" s="4"/>
      <c r="N10" s="4"/>
    </row>
    <row r="11" spans="1:14" ht="17.399999999999999" customHeight="1">
      <c r="A11" s="10">
        <v>5</v>
      </c>
      <c r="B11" s="31" t="s">
        <v>24</v>
      </c>
      <c r="C11" s="24"/>
      <c r="D11" s="24"/>
      <c r="E11" s="24"/>
      <c r="F11" s="24"/>
      <c r="G11" s="25">
        <v>2.5299999999999998</v>
      </c>
      <c r="H11" s="25"/>
      <c r="I11" s="23">
        <f>G11</f>
        <v>2.5299999999999998</v>
      </c>
      <c r="J11" s="4"/>
      <c r="K11" s="8"/>
      <c r="L11" s="4"/>
      <c r="M11" s="4"/>
      <c r="N11" s="4"/>
    </row>
    <row r="12" spans="1:14" ht="21" customHeight="1">
      <c r="A12" s="10">
        <v>6</v>
      </c>
      <c r="B12" s="32" t="s">
        <v>34</v>
      </c>
      <c r="C12" s="24"/>
      <c r="D12" s="24"/>
      <c r="E12" s="24">
        <v>7</v>
      </c>
      <c r="F12" s="24"/>
      <c r="G12" s="24"/>
      <c r="H12" s="24"/>
      <c r="I12" s="20">
        <f>E12</f>
        <v>7</v>
      </c>
      <c r="J12" s="4"/>
      <c r="K12" s="8"/>
      <c r="L12" s="8"/>
      <c r="M12" s="8"/>
      <c r="N12" s="9"/>
    </row>
    <row r="13" spans="1:14" ht="20.25" customHeight="1">
      <c r="A13" s="10">
        <v>7</v>
      </c>
      <c r="B13" s="31" t="s">
        <v>14</v>
      </c>
      <c r="C13" s="24"/>
      <c r="D13" s="24">
        <v>20</v>
      </c>
      <c r="E13" s="24"/>
      <c r="F13" s="24"/>
      <c r="G13" s="26"/>
      <c r="H13" s="24"/>
      <c r="I13" s="20">
        <f>D13</f>
        <v>20</v>
      </c>
      <c r="J13" s="4"/>
      <c r="K13" s="4"/>
      <c r="L13" s="8"/>
      <c r="M13" s="8"/>
      <c r="N13" s="9"/>
    </row>
    <row r="14" spans="1:14" ht="21" customHeight="1">
      <c r="A14" s="10">
        <v>8</v>
      </c>
      <c r="B14" s="31" t="s">
        <v>17</v>
      </c>
      <c r="C14" s="27"/>
      <c r="D14" s="28"/>
      <c r="E14" s="25"/>
      <c r="F14" s="24"/>
      <c r="G14" s="25">
        <v>77</v>
      </c>
      <c r="H14" s="24"/>
      <c r="I14" s="20">
        <f t="shared" si="0"/>
        <v>77</v>
      </c>
      <c r="J14" s="4"/>
      <c r="K14" s="4"/>
      <c r="L14" s="4"/>
      <c r="M14" s="4"/>
      <c r="N14" s="4"/>
    </row>
    <row r="15" spans="1:14" ht="35.25" customHeight="1">
      <c r="A15" s="10">
        <v>9</v>
      </c>
      <c r="B15" s="31" t="s">
        <v>32</v>
      </c>
      <c r="C15" s="27"/>
      <c r="D15" s="28"/>
      <c r="E15" s="25"/>
      <c r="F15" s="24">
        <v>80</v>
      </c>
      <c r="G15" s="25"/>
      <c r="H15" s="24"/>
      <c r="I15" s="20">
        <v>80</v>
      </c>
      <c r="J15" s="4"/>
      <c r="K15" s="4"/>
      <c r="L15" s="4"/>
      <c r="M15" s="4"/>
      <c r="N15" s="4"/>
    </row>
    <row r="16" spans="1:14" ht="38.25" customHeight="1">
      <c r="A16" s="10">
        <v>10</v>
      </c>
      <c r="B16" s="31" t="s">
        <v>8</v>
      </c>
      <c r="C16" s="21"/>
      <c r="D16" s="24"/>
      <c r="E16" s="25"/>
      <c r="F16" s="24">
        <v>13.44</v>
      </c>
      <c r="G16" s="25"/>
      <c r="H16" s="24"/>
      <c r="I16" s="23">
        <f>F16</f>
        <v>13.44</v>
      </c>
      <c r="J16" s="4"/>
      <c r="K16" s="4"/>
      <c r="L16" s="4"/>
      <c r="M16" s="4"/>
      <c r="N16" s="4"/>
    </row>
    <row r="17" spans="1:15" ht="36.75" customHeight="1">
      <c r="A17" s="10">
        <v>11</v>
      </c>
      <c r="B17" s="31" t="s">
        <v>9</v>
      </c>
      <c r="C17" s="21"/>
      <c r="D17" s="24"/>
      <c r="E17" s="25"/>
      <c r="F17" s="24"/>
      <c r="G17" s="25">
        <v>9.2799999999999994</v>
      </c>
      <c r="H17" s="24"/>
      <c r="I17" s="20">
        <f t="shared" si="0"/>
        <v>9.2799999999999994</v>
      </c>
      <c r="J17" s="4"/>
      <c r="K17" s="4"/>
      <c r="L17" s="4"/>
      <c r="M17" s="4"/>
      <c r="N17" s="4"/>
    </row>
    <row r="18" spans="1:15" ht="38.25" customHeight="1">
      <c r="A18" s="10">
        <v>12</v>
      </c>
      <c r="B18" s="31" t="s">
        <v>23</v>
      </c>
      <c r="C18" s="24"/>
      <c r="D18" s="24"/>
      <c r="E18" s="24"/>
      <c r="F18" s="24"/>
      <c r="G18" s="24">
        <v>18.57</v>
      </c>
      <c r="H18" s="24"/>
      <c r="I18" s="20">
        <f t="shared" si="0"/>
        <v>18.57</v>
      </c>
      <c r="J18" s="4"/>
      <c r="K18" s="4"/>
      <c r="L18" s="4"/>
      <c r="M18" s="4"/>
      <c r="N18" s="4"/>
    </row>
    <row r="19" spans="1:15" ht="51" customHeight="1">
      <c r="A19" s="10">
        <v>13</v>
      </c>
      <c r="B19" s="31" t="s">
        <v>21</v>
      </c>
      <c r="C19" s="24"/>
      <c r="D19" s="24"/>
      <c r="E19" s="24"/>
      <c r="F19" s="24"/>
      <c r="G19" s="24">
        <v>10.98</v>
      </c>
      <c r="H19" s="24"/>
      <c r="I19" s="20">
        <f t="shared" si="0"/>
        <v>10.98</v>
      </c>
      <c r="J19" s="4"/>
      <c r="K19" s="4"/>
      <c r="L19" s="4"/>
      <c r="M19" s="4"/>
      <c r="N19" s="4"/>
    </row>
    <row r="20" spans="1:15" ht="36.75" customHeight="1">
      <c r="A20" s="10">
        <v>14</v>
      </c>
      <c r="B20" s="31" t="s">
        <v>12</v>
      </c>
      <c r="C20" s="24"/>
      <c r="D20" s="24"/>
      <c r="E20" s="24"/>
      <c r="F20" s="24">
        <v>17.78</v>
      </c>
      <c r="G20" s="29"/>
      <c r="H20" s="24"/>
      <c r="I20" s="20">
        <f>F20</f>
        <v>17.78</v>
      </c>
      <c r="J20" s="4"/>
      <c r="K20" s="4"/>
      <c r="L20" s="4"/>
      <c r="M20" s="4"/>
      <c r="N20" s="4"/>
    </row>
    <row r="21" spans="1:15" ht="35.25" customHeight="1">
      <c r="A21" s="10">
        <v>15</v>
      </c>
      <c r="B21" s="31" t="s">
        <v>13</v>
      </c>
      <c r="C21" s="28"/>
      <c r="D21" s="24"/>
      <c r="E21" s="24"/>
      <c r="F21" s="24">
        <v>9.94</v>
      </c>
      <c r="G21" s="29"/>
      <c r="H21" s="24"/>
      <c r="I21" s="20">
        <f>F21</f>
        <v>9.94</v>
      </c>
      <c r="J21" s="4"/>
      <c r="K21" s="12"/>
      <c r="L21" s="40"/>
      <c r="M21" s="41"/>
      <c r="N21" s="42"/>
    </row>
    <row r="22" spans="1:15" ht="36" customHeight="1">
      <c r="A22" s="10">
        <v>16</v>
      </c>
      <c r="B22" s="31" t="s">
        <v>16</v>
      </c>
      <c r="C22" s="21"/>
      <c r="D22" s="24"/>
      <c r="E22" s="24"/>
      <c r="F22" s="25">
        <f>5.74</f>
        <v>5.74</v>
      </c>
      <c r="G22" s="29"/>
      <c r="H22" s="25"/>
      <c r="I22" s="23">
        <f>F22</f>
        <v>5.74</v>
      </c>
      <c r="J22" s="4"/>
      <c r="K22" s="4"/>
      <c r="L22" s="4"/>
      <c r="M22" s="4"/>
      <c r="N22" s="4"/>
    </row>
    <row r="23" spans="1:15" s="19" customFormat="1" ht="45">
      <c r="A23" s="17" t="s">
        <v>15</v>
      </c>
      <c r="B23" s="17" t="s">
        <v>0</v>
      </c>
      <c r="C23" s="6" t="s">
        <v>1</v>
      </c>
      <c r="D23" s="6" t="s">
        <v>7</v>
      </c>
      <c r="E23" s="6" t="s">
        <v>2</v>
      </c>
      <c r="F23" s="6" t="s">
        <v>3</v>
      </c>
      <c r="G23" s="6" t="s">
        <v>4</v>
      </c>
      <c r="H23" s="6" t="s">
        <v>5</v>
      </c>
      <c r="I23" s="6" t="s">
        <v>6</v>
      </c>
      <c r="J23" s="18"/>
      <c r="K23" s="18"/>
    </row>
    <row r="24" spans="1:15" ht="37.5" customHeight="1">
      <c r="A24" s="10">
        <v>17</v>
      </c>
      <c r="B24" s="33" t="s">
        <v>26</v>
      </c>
      <c r="C24" s="24"/>
      <c r="D24" s="24"/>
      <c r="E24" s="24"/>
      <c r="F24" s="25">
        <v>10.29</v>
      </c>
      <c r="G24" s="25"/>
      <c r="H24" s="25"/>
      <c r="I24" s="20">
        <v>10.29</v>
      </c>
      <c r="J24" s="4"/>
      <c r="K24" s="4"/>
      <c r="L24" s="4"/>
      <c r="M24" s="4"/>
      <c r="N24" s="4"/>
    </row>
    <row r="25" spans="1:15" s="2" customFormat="1" ht="34.200000000000003" customHeight="1">
      <c r="A25" s="10">
        <v>18</v>
      </c>
      <c r="B25" s="31" t="s">
        <v>11</v>
      </c>
      <c r="C25" s="24"/>
      <c r="D25" s="24"/>
      <c r="E25" s="24"/>
      <c r="F25" s="25">
        <v>46.62</v>
      </c>
      <c r="G25" s="26"/>
      <c r="H25" s="25"/>
      <c r="I25" s="20">
        <v>11.65</v>
      </c>
      <c r="J25" s="13"/>
      <c r="K25" s="14"/>
      <c r="L25" s="14"/>
      <c r="M25" s="14"/>
      <c r="N25" s="14"/>
    </row>
    <row r="26" spans="1:15" ht="36" customHeight="1">
      <c r="A26" s="10">
        <v>19</v>
      </c>
      <c r="B26" s="31" t="s">
        <v>10</v>
      </c>
      <c r="C26" s="27"/>
      <c r="D26" s="24"/>
      <c r="E26" s="24"/>
      <c r="F26" s="25"/>
      <c r="G26" s="25">
        <v>44.12</v>
      </c>
      <c r="H26" s="25"/>
      <c r="I26" s="23">
        <v>44.12</v>
      </c>
      <c r="J26" s="4"/>
      <c r="K26" s="15"/>
      <c r="L26" s="15"/>
      <c r="M26" s="43"/>
      <c r="N26" s="43"/>
      <c r="O26" s="43"/>
    </row>
    <row r="27" spans="1:15" ht="34.5" customHeight="1">
      <c r="A27" s="10">
        <v>20</v>
      </c>
      <c r="B27" s="31" t="s">
        <v>35</v>
      </c>
      <c r="C27" s="24"/>
      <c r="D27" s="24"/>
      <c r="E27" s="25"/>
      <c r="F27" s="25"/>
      <c r="G27" s="25">
        <v>1.6</v>
      </c>
      <c r="H27" s="25"/>
      <c r="I27" s="23">
        <f t="shared" si="0"/>
        <v>1.6</v>
      </c>
      <c r="J27" s="4"/>
      <c r="K27" s="4"/>
      <c r="L27" s="4"/>
      <c r="M27" s="4"/>
      <c r="N27" s="4"/>
    </row>
    <row r="28" spans="1:15" ht="28.2" customHeight="1">
      <c r="A28" s="10">
        <v>21</v>
      </c>
      <c r="B28" s="31" t="s">
        <v>25</v>
      </c>
      <c r="C28" s="24"/>
      <c r="D28" s="24"/>
      <c r="E28" s="25"/>
      <c r="F28" s="25">
        <v>32.89</v>
      </c>
      <c r="G28" s="29"/>
      <c r="H28" s="25"/>
      <c r="I28" s="23">
        <f>F28</f>
        <v>32.89</v>
      </c>
      <c r="J28" s="4"/>
      <c r="K28" s="4"/>
      <c r="L28" s="4"/>
      <c r="M28" s="4"/>
      <c r="N28" s="4"/>
    </row>
    <row r="29" spans="1:15" ht="34.799999999999997" customHeight="1">
      <c r="A29" s="10">
        <v>22</v>
      </c>
      <c r="B29" s="34" t="s">
        <v>27</v>
      </c>
      <c r="C29" s="24"/>
      <c r="D29" s="24"/>
      <c r="E29" s="25"/>
      <c r="F29" s="25">
        <v>9.06</v>
      </c>
      <c r="G29" s="29"/>
      <c r="H29" s="24"/>
      <c r="I29" s="23">
        <v>9.06</v>
      </c>
      <c r="J29" s="4"/>
      <c r="K29" s="4"/>
      <c r="L29" s="4"/>
      <c r="M29" s="4"/>
      <c r="N29" s="4"/>
    </row>
    <row r="30" spans="1:15" ht="35.25" customHeight="1">
      <c r="A30" s="10">
        <v>23</v>
      </c>
      <c r="B30" s="34" t="s">
        <v>28</v>
      </c>
      <c r="C30" s="24"/>
      <c r="D30" s="24"/>
      <c r="E30" s="25"/>
      <c r="F30" s="25">
        <v>8.68</v>
      </c>
      <c r="G30" s="29"/>
      <c r="H30" s="24"/>
      <c r="I30" s="23">
        <v>8.68</v>
      </c>
      <c r="J30" s="4"/>
      <c r="K30" s="4"/>
      <c r="L30" s="4"/>
      <c r="M30" s="4"/>
      <c r="N30" s="4"/>
    </row>
    <row r="31" spans="1:15" ht="35.25" customHeight="1">
      <c r="A31" s="10">
        <v>24</v>
      </c>
      <c r="B31" s="34" t="s">
        <v>29</v>
      </c>
      <c r="C31" s="24"/>
      <c r="D31" s="24"/>
      <c r="E31" s="25"/>
      <c r="F31" s="25">
        <v>10.61</v>
      </c>
      <c r="G31" s="29"/>
      <c r="H31" s="24"/>
      <c r="I31" s="23">
        <v>10.61</v>
      </c>
      <c r="J31" s="4"/>
      <c r="K31" s="4"/>
      <c r="L31" s="4"/>
      <c r="M31" s="4"/>
      <c r="N31" s="4"/>
    </row>
    <row r="32" spans="1:15" ht="24" customHeight="1">
      <c r="A32" s="10">
        <v>25</v>
      </c>
      <c r="B32" s="34" t="s">
        <v>30</v>
      </c>
      <c r="C32" s="24"/>
      <c r="D32" s="24"/>
      <c r="E32" s="25"/>
      <c r="F32" s="25">
        <v>1.94</v>
      </c>
      <c r="G32" s="29"/>
      <c r="H32" s="24"/>
      <c r="I32" s="23">
        <v>1.94</v>
      </c>
      <c r="J32" s="4"/>
      <c r="K32" s="4"/>
      <c r="L32" s="4"/>
      <c r="M32" s="4"/>
      <c r="N32" s="4"/>
    </row>
    <row r="33" spans="1:14" ht="35.25" customHeight="1">
      <c r="A33" s="10">
        <v>26</v>
      </c>
      <c r="B33" s="33" t="s">
        <v>31</v>
      </c>
      <c r="C33" s="24"/>
      <c r="D33" s="24"/>
      <c r="E33" s="25"/>
      <c r="F33" s="25">
        <v>10.58</v>
      </c>
      <c r="G33" s="29"/>
      <c r="H33" s="24"/>
      <c r="I33" s="23">
        <v>10.58</v>
      </c>
      <c r="J33" s="4"/>
      <c r="K33" s="4"/>
      <c r="L33" s="4"/>
      <c r="M33" s="4"/>
      <c r="N33" s="4"/>
    </row>
    <row r="34" spans="1:14" ht="30.75" customHeight="1">
      <c r="A34" s="11"/>
      <c r="B34" s="11"/>
      <c r="C34" s="35" t="s">
        <v>37</v>
      </c>
      <c r="D34" s="36"/>
      <c r="E34" s="36"/>
      <c r="F34" s="36"/>
      <c r="G34" s="36"/>
      <c r="H34" s="37"/>
      <c r="I34" s="30">
        <f>SUM(I7:I33)</f>
        <v>698.18</v>
      </c>
      <c r="J34" s="4"/>
      <c r="K34" s="4"/>
      <c r="L34" s="4"/>
      <c r="M34" s="4"/>
      <c r="N34" s="4"/>
    </row>
    <row r="35" spans="1:14">
      <c r="A35" s="4"/>
      <c r="B35" s="4"/>
      <c r="C35" s="4"/>
      <c r="D35" s="4"/>
      <c r="E35" s="4"/>
      <c r="F35" s="4"/>
      <c r="G35" s="4"/>
      <c r="H35" s="4"/>
      <c r="I35" s="16"/>
      <c r="J35" s="4"/>
      <c r="K35" s="4"/>
      <c r="L35" s="4"/>
      <c r="M35" s="4"/>
      <c r="N35" s="4"/>
    </row>
  </sheetData>
  <mergeCells count="6">
    <mergeCell ref="C34:H34"/>
    <mergeCell ref="G1:I1"/>
    <mergeCell ref="C5:I5"/>
    <mergeCell ref="A3:I3"/>
    <mergeCell ref="L21:N21"/>
    <mergeCell ref="M26:O26"/>
  </mergeCells>
  <printOptions horizontalCentered="1"/>
  <pageMargins left="0.19685039370078741" right="0.11811023622047245" top="1.1200000000000001" bottom="0.74803149606299213" header="0.31496062992125984" footer="0.31496062992125984"/>
  <pageSetup paperSize="9" scale="68" orientation="landscape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2019-20</vt:lpstr>
      <vt:lpstr>'2019-20'!Print_Area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2019-01-23T13:03:03Z</dcterms:modified>
</cp:coreProperties>
</file>